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DieseArbeitsmappe"/>
  <mc:AlternateContent xmlns:mc="http://schemas.openxmlformats.org/markup-compatibility/2006">
    <mc:Choice Requires="x15">
      <x15ac:absPath xmlns:x15ac="http://schemas.microsoft.com/office/spreadsheetml/2010/11/ac" url="L:\Publikationen\01_Bevölkerung_Jahrespublikation\02_Tabellen\"/>
    </mc:Choice>
  </mc:AlternateContent>
  <xr:revisionPtr revIDLastSave="0" documentId="13_ncr:1_{DA0EC8BB-C425-4B1E-A244-C370EF342DFD}" xr6:coauthVersionLast="47" xr6:coauthVersionMax="47" xr10:uidLastSave="{00000000-0000-0000-0000-000000000000}"/>
  <bookViews>
    <workbookView xWindow="-120" yWindow="-120" windowWidth="38640" windowHeight="21120" tabRatio="882" xr2:uid="{00000000-000D-0000-FFFF-FFFF00000000}"/>
  </bookViews>
  <sheets>
    <sheet name="Inhaltsverzeichnis" sheetId="40" r:id="rId1"/>
    <sheet name="T1" sheetId="2" r:id="rId2"/>
    <sheet name="T2" sheetId="3" r:id="rId3"/>
    <sheet name="T3" sheetId="4" r:id="rId4"/>
    <sheet name="T4" sheetId="5" r:id="rId5"/>
    <sheet name="T5" sheetId="9" r:id="rId6"/>
    <sheet name="T6" sheetId="11" r:id="rId7"/>
    <sheet name="T7" sheetId="33" r:id="rId8"/>
    <sheet name="T8" sheetId="35" r:id="rId9"/>
    <sheet name="T9" sheetId="12" r:id="rId10"/>
    <sheet name="T10" sheetId="13" r:id="rId11"/>
    <sheet name="T11" sheetId="14" r:id="rId12"/>
    <sheet name="T12" sheetId="7" r:id="rId13"/>
    <sheet name="T13" sheetId="24" r:id="rId14"/>
    <sheet name="T14" sheetId="25" r:id="rId15"/>
    <sheet name="T15" sheetId="27" r:id="rId16"/>
    <sheet name="T16" sheetId="28" r:id="rId17"/>
    <sheet name="T17" sheetId="30" r:id="rId18"/>
    <sheet name="T18" sheetId="36" r:id="rId19"/>
    <sheet name="T19" sheetId="37" r:id="rId20"/>
    <sheet name="T20" sheetId="38" r:id="rId21"/>
    <sheet name="T21" sheetId="39" r:id="rId22"/>
    <sheet name="Karte" sheetId="32" r:id="rId23"/>
    <sheet name="Methodische Hinweise" sheetId="10" r:id="rId24"/>
  </sheets>
  <definedNames>
    <definedName name="_xlnm.Print_Area" localSheetId="0">Inhaltsverzeichnis!$A$1:$D$58</definedName>
    <definedName name="_xlnm.Print_Area" localSheetId="22">Karte!$A$1:$K$61</definedName>
    <definedName name="_xlnm.Print_Area" localSheetId="23">'Methodische Hinweise'!$A$1:$G$17</definedName>
    <definedName name="_xlnm.Print_Area" localSheetId="1">'T1'!$A$1:$K$88</definedName>
    <definedName name="_xlnm.Print_Area" localSheetId="10">'T10'!$A$1:$K$65</definedName>
    <definedName name="_xlnm.Print_Area" localSheetId="11">'T11'!$A$1:$K$142</definedName>
    <definedName name="_xlnm.Print_Area" localSheetId="14">'T14'!$A$1:$L$184</definedName>
    <definedName name="_xlnm.Print_Area" localSheetId="15">'T15'!$A$1:$I$98</definedName>
    <definedName name="_xlnm.Print_Area" localSheetId="16">'T16'!$A$1:$L$68</definedName>
    <definedName name="_xlnm.Print_Area" localSheetId="17">'T17'!$A$1:$L$6</definedName>
    <definedName name="_xlnm.Print_Area" localSheetId="18">'T18'!$A$1:$L$217</definedName>
    <definedName name="_xlnm.Print_Area" localSheetId="19">'T19'!$A$1:$L$216</definedName>
    <definedName name="_xlnm.Print_Area" localSheetId="2">'T2'!$A$1:$M$107</definedName>
    <definedName name="_xlnm.Print_Area" localSheetId="20">'T20'!$A$1:$L$216</definedName>
    <definedName name="_xlnm.Print_Area" localSheetId="21">'T21'!$A$1:$K$216</definedName>
    <definedName name="_xlnm.Print_Area" localSheetId="3">'T3'!$A$1:$N$49</definedName>
    <definedName name="_xlnm.Print_Area" localSheetId="4">'T4'!$A$1:$K$65</definedName>
    <definedName name="_xlnm.Print_Area" localSheetId="5">'T5'!$A$1:$N$111</definedName>
    <definedName name="_xlnm.Print_Area" localSheetId="6">'T6'!$A$1:$K$92</definedName>
    <definedName name="_xlnm.Print_Area" localSheetId="7">'T7'!$A$1:$K$83</definedName>
    <definedName name="_xlnm.Print_Area" localSheetId="8">'T8'!$A$1:$G$79</definedName>
    <definedName name="_xlnm.Print_Area" localSheetId="9">'T9'!$A$1:$K$46</definedName>
    <definedName name="_xlnm.Print_Titles" localSheetId="12">'T12'!$1:$5</definedName>
    <definedName name="_xlnm.Print_Titles" localSheetId="13">'T13'!$1:$3</definedName>
    <definedName name="_xlnm.Print_Titles" localSheetId="17">'T17'!$1:$5</definedName>
    <definedName name="_xlnm.Print_Titles" localSheetId="18">'T18'!$1:$7</definedName>
    <definedName name="_xlnm.Print_Titles" localSheetId="19">'T19'!$1:$6</definedName>
    <definedName name="_xlnm.Print_Titles" localSheetId="20">'T20'!$1:$6</definedName>
    <definedName name="_xlnm.Print_Titles" localSheetId="21">'T21'!$1:$6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4" l="1"/>
  <c r="A1" i="10" l="1"/>
  <c r="A1" i="30" l="1"/>
  <c r="L65" i="28" l="1"/>
  <c r="K65" i="28"/>
  <c r="J65" i="28"/>
  <c r="I65" i="28"/>
  <c r="H65" i="28"/>
  <c r="G65" i="28"/>
  <c r="F65" i="28"/>
  <c r="E65" i="28"/>
  <c r="D65" i="28"/>
  <c r="C65" i="28"/>
  <c r="C66" i="28"/>
  <c r="L50" i="28" l="1"/>
  <c r="K50" i="28"/>
  <c r="J50" i="28"/>
  <c r="I50" i="28"/>
  <c r="H50" i="28"/>
  <c r="G50" i="28"/>
  <c r="F50" i="28"/>
  <c r="E50" i="28"/>
  <c r="D50" i="28"/>
  <c r="G5" i="13" l="1"/>
  <c r="A1" i="4" l="1"/>
  <c r="A1" i="2" l="1"/>
  <c r="A1" i="32"/>
  <c r="A1" i="39"/>
  <c r="A1" i="38"/>
  <c r="A1" i="37"/>
  <c r="A1" i="36"/>
  <c r="A1" i="28"/>
  <c r="A1" i="27"/>
  <c r="A1" i="25"/>
  <c r="A1" i="7"/>
  <c r="A58" i="14"/>
  <c r="A29" i="14"/>
  <c r="A1" i="14"/>
  <c r="A1" i="13"/>
  <c r="A35" i="12"/>
  <c r="A1" i="12"/>
  <c r="A1" i="35"/>
  <c r="A59" i="35"/>
  <c r="A1" i="33"/>
  <c r="A61" i="33"/>
  <c r="A1" i="11"/>
  <c r="A1" i="9"/>
  <c r="A1" i="5"/>
  <c r="A1" i="3"/>
  <c r="C8" i="24" l="1"/>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7" i="24"/>
  <c r="G6" i="13" l="1"/>
  <c r="G7" i="13"/>
  <c r="G8" i="13"/>
  <c r="G9" i="13"/>
  <c r="G10" i="13"/>
  <c r="G11" i="13"/>
  <c r="G12" i="13"/>
  <c r="G13" i="13"/>
  <c r="G14" i="13"/>
  <c r="G15" i="13"/>
  <c r="G16" i="13"/>
  <c r="G17" i="13"/>
  <c r="G18" i="13"/>
  <c r="G19" i="13"/>
  <c r="G20" i="13"/>
  <c r="G21" i="13"/>
  <c r="G22" i="13"/>
  <c r="G23" i="13"/>
  <c r="G24" i="13"/>
  <c r="G25" i="13"/>
  <c r="G26" i="13"/>
  <c r="G27" i="13"/>
  <c r="G28" i="13"/>
  <c r="G29" i="13"/>
  <c r="D64" i="28" l="1"/>
  <c r="E64" i="28"/>
  <c r="F64" i="28"/>
  <c r="G64" i="28"/>
  <c r="H64" i="28"/>
  <c r="I64" i="28"/>
  <c r="J64" i="28"/>
  <c r="K64" i="28"/>
  <c r="L64" i="28"/>
  <c r="D66" i="28"/>
  <c r="E66" i="28"/>
  <c r="F66" i="28"/>
  <c r="G66" i="28"/>
  <c r="H66" i="28"/>
  <c r="I66" i="28"/>
  <c r="J66" i="28"/>
  <c r="K66" i="28"/>
  <c r="L66" i="28"/>
  <c r="C64" i="28"/>
  <c r="C56" i="28"/>
  <c r="E49" i="28"/>
  <c r="F49" i="28"/>
  <c r="G49" i="28"/>
  <c r="H49" i="28"/>
  <c r="I49" i="28"/>
  <c r="J49" i="28"/>
  <c r="K49" i="28"/>
  <c r="L49" i="28"/>
  <c r="E51" i="28"/>
  <c r="F51" i="28"/>
  <c r="G51" i="28"/>
  <c r="H51" i="28"/>
  <c r="I51" i="28"/>
  <c r="J51" i="28"/>
  <c r="K51" i="28"/>
  <c r="L51" i="28"/>
  <c r="D51" i="28"/>
  <c r="D49" i="28"/>
  <c r="D60" i="28"/>
  <c r="E60" i="28"/>
  <c r="F60" i="28"/>
  <c r="G60" i="28"/>
  <c r="H60" i="28"/>
  <c r="I60" i="28"/>
  <c r="J60" i="28"/>
  <c r="K60" i="28"/>
  <c r="L60" i="28"/>
  <c r="D61" i="28"/>
  <c r="E61" i="28"/>
  <c r="F61" i="28"/>
  <c r="G61" i="28"/>
  <c r="H61" i="28"/>
  <c r="I61" i="28"/>
  <c r="J61" i="28"/>
  <c r="K61" i="28"/>
  <c r="L61" i="28"/>
  <c r="D62" i="28"/>
  <c r="E62" i="28"/>
  <c r="F62" i="28"/>
  <c r="G62" i="28"/>
  <c r="H62" i="28"/>
  <c r="I62" i="28"/>
  <c r="J62" i="28"/>
  <c r="K62" i="28"/>
  <c r="L62" i="28"/>
  <c r="C62" i="28"/>
  <c r="C61" i="28"/>
  <c r="C60" i="28"/>
  <c r="D45" i="28"/>
  <c r="D56" i="28"/>
  <c r="E56" i="28"/>
  <c r="F56" i="28"/>
  <c r="G56" i="28"/>
  <c r="H56" i="28"/>
  <c r="I56" i="28"/>
  <c r="J56" i="28"/>
  <c r="K56" i="28"/>
  <c r="L56" i="28"/>
  <c r="D57" i="28"/>
  <c r="E57" i="28"/>
  <c r="F57" i="28"/>
  <c r="G57" i="28"/>
  <c r="H57" i="28"/>
  <c r="I57" i="28"/>
  <c r="J57" i="28"/>
  <c r="K57" i="28"/>
  <c r="L57" i="28"/>
  <c r="D58" i="28"/>
  <c r="E58" i="28"/>
  <c r="F58" i="28"/>
  <c r="G58" i="28"/>
  <c r="H58" i="28"/>
  <c r="I58" i="28"/>
  <c r="J58" i="28"/>
  <c r="K58" i="28"/>
  <c r="L58" i="28"/>
  <c r="C58" i="28"/>
  <c r="C57" i="28"/>
  <c r="E45" i="28"/>
  <c r="F45" i="28"/>
  <c r="G45" i="28"/>
  <c r="H45" i="28"/>
  <c r="I45" i="28"/>
  <c r="J45" i="28"/>
  <c r="K45" i="28"/>
  <c r="L45" i="28"/>
  <c r="E46" i="28"/>
  <c r="F46" i="28"/>
  <c r="G46" i="28"/>
  <c r="H46" i="28"/>
  <c r="I46" i="28"/>
  <c r="J46" i="28"/>
  <c r="K46" i="28"/>
  <c r="L46" i="28"/>
  <c r="E47" i="28"/>
  <c r="F47" i="28"/>
  <c r="G47" i="28"/>
  <c r="H47" i="28"/>
  <c r="I47" i="28"/>
  <c r="J47" i="28"/>
  <c r="K47" i="28"/>
  <c r="L47" i="28"/>
  <c r="D47" i="28"/>
  <c r="D46" i="28"/>
  <c r="E43" i="28"/>
  <c r="E42" i="28"/>
  <c r="F42" i="28"/>
  <c r="G42" i="28"/>
  <c r="H42" i="28"/>
  <c r="I42" i="28"/>
  <c r="J42" i="28"/>
  <c r="K42" i="28"/>
  <c r="L42" i="28"/>
  <c r="F43" i="28"/>
  <c r="G43" i="28"/>
  <c r="H43" i="28"/>
  <c r="I43" i="28"/>
  <c r="J43" i="28"/>
  <c r="K43" i="28"/>
  <c r="L43" i="28"/>
  <c r="D43" i="28"/>
  <c r="D42" i="28"/>
  <c r="L41" i="28"/>
  <c r="E41" i="28"/>
  <c r="F41" i="28"/>
  <c r="G41" i="28"/>
  <c r="H41" i="28"/>
  <c r="I41" i="28"/>
  <c r="J41" i="28"/>
  <c r="K41" i="28"/>
  <c r="D41"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 Le Yen</author>
    <author>Zanetta Andrea</author>
  </authors>
  <commentList>
    <comment ref="K12" authorId="0" shapeId="0" xr:uid="{00000000-0006-0000-0200-000001000000}">
      <text>
        <r>
          <rPr>
            <sz val="8"/>
            <color indexed="81"/>
            <rFont val="Arial"/>
            <family val="2"/>
          </rPr>
          <t>siehe Fussnote 1</t>
        </r>
      </text>
    </comment>
    <comment ref="K22" authorId="0" shapeId="0" xr:uid="{00000000-0006-0000-0200-000002000000}">
      <text>
        <r>
          <rPr>
            <sz val="8"/>
            <color indexed="81"/>
            <rFont val="Arial"/>
            <family val="2"/>
          </rPr>
          <t xml:space="preserve">siehe Fussnote 1
</t>
        </r>
      </text>
    </comment>
    <comment ref="K44" authorId="0" shapeId="0" xr:uid="{00000000-0006-0000-0200-000003000000}">
      <text>
        <r>
          <rPr>
            <b/>
            <sz val="8"/>
            <color indexed="81"/>
            <rFont val="Arial"/>
            <family val="2"/>
          </rPr>
          <t>siehe Fussnote 2</t>
        </r>
        <r>
          <rPr>
            <sz val="9"/>
            <color indexed="81"/>
            <rFont val="Segoe UI"/>
            <family val="2"/>
          </rPr>
          <t xml:space="preserve">
</t>
        </r>
      </text>
    </comment>
    <comment ref="B52" authorId="1" shapeId="0" xr:uid="{00000000-0006-0000-0200-000004000000}">
      <text>
        <r>
          <rPr>
            <b/>
            <sz val="9"/>
            <color indexed="81"/>
            <rFont val="Segoe UI"/>
            <charset val="1"/>
          </rPr>
          <t>siehe Fussnote 3</t>
        </r>
      </text>
    </comment>
    <comment ref="K55" authorId="1" shapeId="0" xr:uid="{FF143EE1-D418-4CCA-A523-B83FC9AE536E}">
      <text>
        <r>
          <rPr>
            <b/>
            <sz val="9"/>
            <color indexed="81"/>
            <rFont val="Segoe UI"/>
            <family val="2"/>
          </rPr>
          <t>siehe Fussnote 4</t>
        </r>
      </text>
    </comment>
  </commentList>
</comments>
</file>

<file path=xl/sharedStrings.xml><?xml version="1.0" encoding="utf-8"?>
<sst xmlns="http://schemas.openxmlformats.org/spreadsheetml/2006/main" count="1756" uniqueCount="452">
  <si>
    <t>Bereini-gungen</t>
  </si>
  <si>
    <t>Gemeinde</t>
  </si>
  <si>
    <t>Seengen</t>
  </si>
  <si>
    <t>Seon</t>
  </si>
  <si>
    <t>Staufen</t>
  </si>
  <si>
    <t>Bezirk Muri</t>
  </si>
  <si>
    <t>Abtwil</t>
  </si>
  <si>
    <t>Aristau</t>
  </si>
  <si>
    <t>Auw</t>
  </si>
  <si>
    <t>Bettwil</t>
  </si>
  <si>
    <t>Boswil</t>
  </si>
  <si>
    <t>Bünzen</t>
  </si>
  <si>
    <t>Buttwil</t>
  </si>
  <si>
    <t>Geltwil</t>
  </si>
  <si>
    <t>Kallern</t>
  </si>
  <si>
    <t>Merenschwand</t>
  </si>
  <si>
    <t>Mühlau</t>
  </si>
  <si>
    <t>Oberrüti</t>
  </si>
  <si>
    <t>Rottenschwil</t>
  </si>
  <si>
    <t>Sins</t>
  </si>
  <si>
    <t>Waltenschwil</t>
  </si>
  <si>
    <t>Bezirk Rheinfelden</t>
  </si>
  <si>
    <t>Hellikon</t>
  </si>
  <si>
    <t>Kaiseraugst</t>
  </si>
  <si>
    <t>Mumpf</t>
  </si>
  <si>
    <t>Obermumpf</t>
  </si>
  <si>
    <t>Olsberg</t>
  </si>
  <si>
    <t>Schupfart</t>
  </si>
  <si>
    <t>Wallbach</t>
  </si>
  <si>
    <t>Zeiningen</t>
  </si>
  <si>
    <t>Zuzgen</t>
  </si>
  <si>
    <t>Bezirk Zofingen</t>
  </si>
  <si>
    <t>Bottenwil</t>
  </si>
  <si>
    <t>Brittnau</t>
  </si>
  <si>
    <t>Kirchleerau</t>
  </si>
  <si>
    <t>Kölliken</t>
  </si>
  <si>
    <t>Murgenthal</t>
  </si>
  <si>
    <t>Oftringen</t>
  </si>
  <si>
    <t>Reitnau</t>
  </si>
  <si>
    <t>Rothrist</t>
  </si>
  <si>
    <t>Safenwil</t>
  </si>
  <si>
    <t>Staffelbach</t>
  </si>
  <si>
    <t>Strengelbach</t>
  </si>
  <si>
    <t>Vordemwald</t>
  </si>
  <si>
    <t>Wiliberg</t>
  </si>
  <si>
    <t>Bezirk Zurzach</t>
  </si>
  <si>
    <t>Endingen</t>
  </si>
  <si>
    <t>Fisibach</t>
  </si>
  <si>
    <t>Full-Reuenthal</t>
  </si>
  <si>
    <t>Klingnau</t>
  </si>
  <si>
    <t>Koblenz</t>
  </si>
  <si>
    <t>Leuggern</t>
  </si>
  <si>
    <t>Mellikon</t>
  </si>
  <si>
    <t>Schneisingen</t>
  </si>
  <si>
    <t>Siglistorf</t>
  </si>
  <si>
    <t>Tegerfelden</t>
  </si>
  <si>
    <t>Tabelle 1:</t>
  </si>
  <si>
    <t>Tabelle 2:</t>
  </si>
  <si>
    <t>Tabelle 3:</t>
  </si>
  <si>
    <t>Tabelle 4:</t>
  </si>
  <si>
    <t>absolut</t>
  </si>
  <si>
    <t>Total</t>
  </si>
  <si>
    <t>Tabelle 10:</t>
  </si>
  <si>
    <t>Tabelle 14:</t>
  </si>
  <si>
    <t>Densbüren</t>
  </si>
  <si>
    <t>Suhr</t>
  </si>
  <si>
    <t>Aarau</t>
  </si>
  <si>
    <t>Biberstein</t>
  </si>
  <si>
    <t>Baden</t>
  </si>
  <si>
    <t>Bergdietikon</t>
  </si>
  <si>
    <t>Ennetbaden</t>
  </si>
  <si>
    <t>Fislisbach</t>
  </si>
  <si>
    <t>Künten</t>
  </si>
  <si>
    <t>Mägenwil</t>
  </si>
  <si>
    <t>Oberrohrdorf</t>
  </si>
  <si>
    <t>Turgi</t>
  </si>
  <si>
    <t>Wohlenschwil</t>
  </si>
  <si>
    <t>Bremgarten</t>
  </si>
  <si>
    <t>Büttikon</t>
  </si>
  <si>
    <t>Eggenwil</t>
  </si>
  <si>
    <t>Jonen</t>
  </si>
  <si>
    <t>Sarmenstorf</t>
  </si>
  <si>
    <t>Brugg</t>
  </si>
  <si>
    <t>Holziken</t>
  </si>
  <si>
    <t>Menziken</t>
  </si>
  <si>
    <t>Laufenburg</t>
  </si>
  <si>
    <t>Frick</t>
  </si>
  <si>
    <t>Oberhof</t>
  </si>
  <si>
    <t>Lenzburg</t>
  </si>
  <si>
    <t>Hunzenschwil</t>
  </si>
  <si>
    <t>Möriken-Wildegg</t>
  </si>
  <si>
    <t>Niederlenz</t>
  </si>
  <si>
    <t>Muri</t>
  </si>
  <si>
    <t>Rheinfelden</t>
  </si>
  <si>
    <t>Magden</t>
  </si>
  <si>
    <t>Möhlin</t>
  </si>
  <si>
    <t>Wegenstetten</t>
  </si>
  <si>
    <t>Zofingen</t>
  </si>
  <si>
    <t>Döttingen</t>
  </si>
  <si>
    <t>Tabelle 5:</t>
  </si>
  <si>
    <t>Tabelle 6:</t>
  </si>
  <si>
    <t>Tabellenverzeichnis</t>
  </si>
  <si>
    <t>Niederrohrdorf</t>
  </si>
  <si>
    <t>Jahr</t>
  </si>
  <si>
    <t>Tabelle 12:</t>
  </si>
  <si>
    <t>Tabelle 13:</t>
  </si>
  <si>
    <t>Gebenstorf</t>
  </si>
  <si>
    <t>Remetschwil</t>
  </si>
  <si>
    <t>Würenlos</t>
  </si>
  <si>
    <t>Villmergen</t>
  </si>
  <si>
    <t>Birr</t>
  </si>
  <si>
    <t>Mandach</t>
  </si>
  <si>
    <t>Remigen</t>
  </si>
  <si>
    <t>Riniken</t>
  </si>
  <si>
    <t>Windisch</t>
  </si>
  <si>
    <t>Gontenschwil</t>
  </si>
  <si>
    <t>Gansingen</t>
  </si>
  <si>
    <t>Gipf-Oberfrick</t>
  </si>
  <si>
    <t>Sisseln</t>
  </si>
  <si>
    <t>Beinwil (Freiamt)</t>
  </si>
  <si>
    <t>Besenbüren</t>
  </si>
  <si>
    <t>Dietwil</t>
  </si>
  <si>
    <t>Aarburg</t>
  </si>
  <si>
    <t>Moosleerau</t>
  </si>
  <si>
    <t>Uerkheim</t>
  </si>
  <si>
    <t>Böttstein</t>
  </si>
  <si>
    <t>Leibstadt</t>
  </si>
  <si>
    <t>Tabelle 15:</t>
  </si>
  <si>
    <t>Gränichen</t>
  </si>
  <si>
    <t>Wettingen</t>
  </si>
  <si>
    <t>Kanton Aargau</t>
  </si>
  <si>
    <t>Bezirk Aarau</t>
  </si>
  <si>
    <t>Hirschthal</t>
  </si>
  <si>
    <t>Küttigen</t>
  </si>
  <si>
    <t>Muhen</t>
  </si>
  <si>
    <t>Oberentfelden</t>
  </si>
  <si>
    <t>Unterentfelden</t>
  </si>
  <si>
    <t>Bezirk Baden</t>
  </si>
  <si>
    <t>Bellikon</t>
  </si>
  <si>
    <t>Ehrendingen</t>
  </si>
  <si>
    <t>Freienwil</t>
  </si>
  <si>
    <t>Killwangen</t>
  </si>
  <si>
    <t>Mellingen</t>
  </si>
  <si>
    <t>Neuenhof</t>
  </si>
  <si>
    <t>Obersiggenthal</t>
  </si>
  <si>
    <t>Spreitenbach</t>
  </si>
  <si>
    <t>Untersiggenthal</t>
  </si>
  <si>
    <t>Würenlingen</t>
  </si>
  <si>
    <t>Bezirk Bremgarten</t>
  </si>
  <si>
    <t>Berikon</t>
  </si>
  <si>
    <t>Dottikon</t>
  </si>
  <si>
    <t>Fischbach-Göslikon</t>
  </si>
  <si>
    <t>Hägglingen</t>
  </si>
  <si>
    <t>Islisberg</t>
  </si>
  <si>
    <t>Oberlunkhofen</t>
  </si>
  <si>
    <t>Oberwil-Lieli</t>
  </si>
  <si>
    <t>Tägerig</t>
  </si>
  <si>
    <t>Uezwil</t>
  </si>
  <si>
    <t>Unterlunkhofen</t>
  </si>
  <si>
    <t>Widen</t>
  </si>
  <si>
    <t>Zufikon</t>
  </si>
  <si>
    <t>Bezirk Brugg</t>
  </si>
  <si>
    <t>Auenstein</t>
  </si>
  <si>
    <t>Birrhard</t>
  </si>
  <si>
    <t>Habsburg</t>
  </si>
  <si>
    <t>Lupfig</t>
  </si>
  <si>
    <t>Mönthal</t>
  </si>
  <si>
    <t>Mülligen</t>
  </si>
  <si>
    <t>Rüfenach</t>
  </si>
  <si>
    <t>Villigen</t>
  </si>
  <si>
    <t>Villnachern</t>
  </si>
  <si>
    <t>Bezirk Kulm</t>
  </si>
  <si>
    <t>Beinwil am See</t>
  </si>
  <si>
    <t>Birrwil</t>
  </si>
  <si>
    <t>Dürrenäsch</t>
  </si>
  <si>
    <t>Leutwil</t>
  </si>
  <si>
    <t>Oberkulm</t>
  </si>
  <si>
    <t>Schlossrued</t>
  </si>
  <si>
    <t>Schmiedrued</t>
  </si>
  <si>
    <t>Schöftland</t>
  </si>
  <si>
    <t>Unterkulm</t>
  </si>
  <si>
    <t>Zetzwil</t>
  </si>
  <si>
    <t>Bezirk Laufenburg</t>
  </si>
  <si>
    <t>Eiken</t>
  </si>
  <si>
    <t>Kaisten</t>
  </si>
  <si>
    <t>Mettauertal</t>
  </si>
  <si>
    <t>Oeschgen</t>
  </si>
  <si>
    <t>Schwaderloch</t>
  </si>
  <si>
    <t>Wittnau</t>
  </si>
  <si>
    <t>Wölflinswil</t>
  </si>
  <si>
    <t>Zeihen</t>
  </si>
  <si>
    <t>Bezirk Lenzburg</t>
  </si>
  <si>
    <t>Ammerswil</t>
  </si>
  <si>
    <t>Boniswil</t>
  </si>
  <si>
    <t>Brunegg</t>
  </si>
  <si>
    <t>Dintikon</t>
  </si>
  <si>
    <t>Egliswil</t>
  </si>
  <si>
    <t>Fahrwangen</t>
  </si>
  <si>
    <t>Hallwil</t>
  </si>
  <si>
    <t>Hendschiken</t>
  </si>
  <si>
    <t>Meisterschwanden</t>
  </si>
  <si>
    <t>Othmarsingen</t>
  </si>
  <si>
    <t>Rupperswil</t>
  </si>
  <si>
    <t>Schafisheim</t>
  </si>
  <si>
    <t>Bezirk</t>
  </si>
  <si>
    <t>Kulm</t>
  </si>
  <si>
    <t>Zurzach</t>
  </si>
  <si>
    <t>Kanton</t>
  </si>
  <si>
    <t>Gesamtbevölkerung</t>
  </si>
  <si>
    <t>Schweizer</t>
  </si>
  <si>
    <t>Ausländer</t>
  </si>
  <si>
    <t>Männer</t>
  </si>
  <si>
    <t>Frauen</t>
  </si>
  <si>
    <t>Geburten</t>
  </si>
  <si>
    <t>Todesfälle</t>
  </si>
  <si>
    <t>Zuzüge</t>
  </si>
  <si>
    <t>Wegzüge</t>
  </si>
  <si>
    <t>Bereinigungen</t>
  </si>
  <si>
    <t>Geburten-überschuss</t>
  </si>
  <si>
    <t>Einbür-gerungen</t>
  </si>
  <si>
    <t>Zunahme</t>
  </si>
  <si>
    <t>Geburten-über-
schuss</t>
  </si>
  <si>
    <t>Ge-
burten</t>
  </si>
  <si>
    <t>1) Einwohnerzahlen per 30. Juni</t>
  </si>
  <si>
    <t>2) Geburtenziffer: Geburten pro 1’000 Einwohner</t>
  </si>
  <si>
    <t>3) Fruchtbarkeitsziffer: Geburten pro 10’000 Frauen im Alter von 15 – 49 Jahren</t>
  </si>
  <si>
    <t>Aargau</t>
  </si>
  <si>
    <t>Ausland</t>
  </si>
  <si>
    <t>Zürich</t>
  </si>
  <si>
    <t>Bern</t>
  </si>
  <si>
    <t>Luzern</t>
  </si>
  <si>
    <t>Uri</t>
  </si>
  <si>
    <t>Schwyz</t>
  </si>
  <si>
    <t>Obwalden</t>
  </si>
  <si>
    <t>Nidwalden</t>
  </si>
  <si>
    <t>Glarus</t>
  </si>
  <si>
    <t>Zug</t>
  </si>
  <si>
    <t>Freiburg</t>
  </si>
  <si>
    <t>Solothurn</t>
  </si>
  <si>
    <t>Basel-Stadt</t>
  </si>
  <si>
    <t>Basel-Landschaft</t>
  </si>
  <si>
    <t>Schaffhausen</t>
  </si>
  <si>
    <t>Appenzell Ausserrh.</t>
  </si>
  <si>
    <t>Appenzell Innerrh.</t>
  </si>
  <si>
    <t>St. Gallen</t>
  </si>
  <si>
    <t>Graubünden</t>
  </si>
  <si>
    <t>Thurgau</t>
  </si>
  <si>
    <t>Tessin</t>
  </si>
  <si>
    <t>Waadt</t>
  </si>
  <si>
    <t>Wallis</t>
  </si>
  <si>
    <t>Neuenburg</t>
  </si>
  <si>
    <t>Genf</t>
  </si>
  <si>
    <t>Jura</t>
  </si>
  <si>
    <t>Land</t>
  </si>
  <si>
    <t>Deutschland</t>
  </si>
  <si>
    <t>Portugal</t>
  </si>
  <si>
    <t>Italien</t>
  </si>
  <si>
    <t>Polen</t>
  </si>
  <si>
    <t>Spanien</t>
  </si>
  <si>
    <t>Frankreich</t>
  </si>
  <si>
    <t>Österreich</t>
  </si>
  <si>
    <t>Ungarn</t>
  </si>
  <si>
    <t>Brasilien</t>
  </si>
  <si>
    <t>60 +</t>
  </si>
  <si>
    <t>90 +</t>
  </si>
  <si>
    <t xml:space="preserve">Total </t>
  </si>
  <si>
    <t>65 +</t>
  </si>
  <si>
    <t>Geschlecht</t>
  </si>
  <si>
    <t>-</t>
  </si>
  <si>
    <t>Methodische Hinweise</t>
  </si>
  <si>
    <t>Griechenland</t>
  </si>
  <si>
    <t>Tabelle 7a:</t>
  </si>
  <si>
    <t>Tabelle 7b:</t>
  </si>
  <si>
    <t>Tabelle 9a:</t>
  </si>
  <si>
    <t>Tabelle 9b:</t>
  </si>
  <si>
    <t>Altersstruktur</t>
  </si>
  <si>
    <t>Einbürgerungen</t>
  </si>
  <si>
    <t>Wanderbewegungen</t>
  </si>
  <si>
    <t>Natürliche Bevölkerungsentwicklung</t>
  </si>
  <si>
    <t>Bevölkerungsbestand und -bilanz</t>
  </si>
  <si>
    <t>aus dem Ausland</t>
  </si>
  <si>
    <t>65+</t>
  </si>
  <si>
    <t>Tabelle 8a:</t>
  </si>
  <si>
    <t>Tabelle 8b:</t>
  </si>
  <si>
    <t>Tabelle 11a:</t>
  </si>
  <si>
    <t>Tabelle 11b:</t>
  </si>
  <si>
    <t>Tabelle 11c:</t>
  </si>
  <si>
    <t>Tabelle 16:</t>
  </si>
  <si>
    <t>Tabelle 17:</t>
  </si>
  <si>
    <t>Rudolfstetten-Friedlisberg</t>
  </si>
  <si>
    <t>Bözberg</t>
  </si>
  <si>
    <t>Gemeindetabellen</t>
  </si>
  <si>
    <t>Tabelle 18:</t>
  </si>
  <si>
    <t>Tabelle 19:</t>
  </si>
  <si>
    <t>Tabelle 20:</t>
  </si>
  <si>
    <t>Tabelle 21:</t>
  </si>
  <si>
    <t>Gemeinde-
nummer</t>
  </si>
  <si>
    <t>0–19</t>
  </si>
  <si>
    <t>20–39</t>
  </si>
  <si>
    <t>40–64</t>
  </si>
  <si>
    <t>90 +</t>
  </si>
  <si>
    <t>0–4</t>
  </si>
  <si>
    <t>5–9</t>
  </si>
  <si>
    <t>10–14</t>
  </si>
  <si>
    <t>20–24</t>
  </si>
  <si>
    <t>25–29</t>
  </si>
  <si>
    <t>30–34</t>
  </si>
  <si>
    <t>35–39</t>
  </si>
  <si>
    <t>40–44</t>
  </si>
  <si>
    <t>45–49</t>
  </si>
  <si>
    <t>50–54</t>
  </si>
  <si>
    <t>55–59</t>
  </si>
  <si>
    <t>60–64</t>
  </si>
  <si>
    <t>65–69</t>
  </si>
  <si>
    <t>70–74</t>
  </si>
  <si>
    <t>75–79</t>
  </si>
  <si>
    <t>80–84</t>
  </si>
  <si>
    <t>85–89</t>
  </si>
  <si>
    <t>15–19</t>
  </si>
  <si>
    <t>Bevölkerungsbewegungen</t>
  </si>
  <si>
    <t>Wanderungen</t>
  </si>
  <si>
    <t>Geburten-
überschuss</t>
  </si>
  <si>
    <t>Erlinsbach (AG)</t>
  </si>
  <si>
    <t>Buchs (AG)</t>
  </si>
  <si>
    <t>Birmenstorf (AG)</t>
  </si>
  <si>
    <t>Stetten (AG)</t>
  </si>
  <si>
    <t>Bremgarten (AG)</t>
  </si>
  <si>
    <t>Niederwil (AG)</t>
  </si>
  <si>
    <t>Wohlen (AG)</t>
  </si>
  <si>
    <t>Hausen (AG)</t>
  </si>
  <si>
    <t>Teufenthal (AG)</t>
  </si>
  <si>
    <t>Reinach (AG)</t>
  </si>
  <si>
    <t>Münchwilen (AG)</t>
  </si>
  <si>
    <t>Holderbank (AG)</t>
  </si>
  <si>
    <t>Muri (AG)</t>
  </si>
  <si>
    <t>Stein (AG)</t>
  </si>
  <si>
    <t>Arni (AG)</t>
  </si>
  <si>
    <t>Thalheim (AG)</t>
  </si>
  <si>
    <t>Veltheim (AG)</t>
  </si>
  <si>
    <t>Leimbach (AG)</t>
  </si>
  <si>
    <t>Lengnau (AG)</t>
  </si>
  <si>
    <t>90+</t>
  </si>
  <si>
    <t>85-89</t>
  </si>
  <si>
    <t>Schinznach</t>
  </si>
  <si>
    <t>Thailand</t>
  </si>
  <si>
    <t>Rumänien</t>
  </si>
  <si>
    <t>aus dem Aargau</t>
  </si>
  <si>
    <t>aus den übrigen Kantonen</t>
  </si>
  <si>
    <t>Russland</t>
  </si>
  <si>
    <r>
      <t>Ein-wohner</t>
    </r>
    <r>
      <rPr>
        <b/>
        <vertAlign val="superscript"/>
        <sz val="10"/>
        <rFont val="Arial"/>
        <family val="2"/>
      </rPr>
      <t>1</t>
    </r>
  </si>
  <si>
    <r>
      <t>Geburten-ziffer</t>
    </r>
    <r>
      <rPr>
        <b/>
        <vertAlign val="superscript"/>
        <sz val="10"/>
        <rFont val="Arial"/>
        <family val="2"/>
      </rPr>
      <t>2</t>
    </r>
  </si>
  <si>
    <r>
      <t>Frucht-barkeits-ziffer</t>
    </r>
    <r>
      <rPr>
        <b/>
        <vertAlign val="superscript"/>
        <sz val="10"/>
        <rFont val="Arial"/>
        <family val="2"/>
      </rPr>
      <t>3</t>
    </r>
  </si>
  <si>
    <r>
      <t>Aargau</t>
    </r>
    <r>
      <rPr>
        <b/>
        <vertAlign val="superscript"/>
        <sz val="10"/>
        <rFont val="Arial"/>
        <family val="2"/>
      </rPr>
      <t>1</t>
    </r>
  </si>
  <si>
    <r>
      <t>Jugend-
quotient</t>
    </r>
    <r>
      <rPr>
        <b/>
        <vertAlign val="superscript"/>
        <sz val="10"/>
        <rFont val="Arial"/>
        <family val="2"/>
      </rPr>
      <t>1</t>
    </r>
  </si>
  <si>
    <r>
      <t>Alters-
quotient</t>
    </r>
    <r>
      <rPr>
        <b/>
        <vertAlign val="superscript"/>
        <sz val="10"/>
        <rFont val="Arial"/>
        <family val="2"/>
      </rPr>
      <t>2</t>
    </r>
  </si>
  <si>
    <t>Ver-änderung
geg. Vorjahr</t>
  </si>
  <si>
    <t>0–9</t>
  </si>
  <si>
    <t>10–19</t>
  </si>
  <si>
    <t>20–29</t>
  </si>
  <si>
    <t>30–39</t>
  </si>
  <si>
    <t>40–49</t>
  </si>
  <si>
    <t>50–59</t>
  </si>
  <si>
    <t>Wan-derungs-
bilanz</t>
  </si>
  <si>
    <t>Wan-derungs-bilanz</t>
  </si>
  <si>
    <t>Niederlande</t>
  </si>
  <si>
    <t>Gemeindekarte:</t>
  </si>
  <si>
    <t>Quelle: Kantonale Bevölkerungsstatistik</t>
  </si>
  <si>
    <t xml:space="preserve">1) Weil bei Wanderungen über den Jahreswechsel Zu- und Wegzüge nicht im gleichen Jahr erfasst werden, entsteht auch ein Wanderungssaldo für den </t>
  </si>
  <si>
    <t>Bilanz</t>
  </si>
  <si>
    <t>Kroatien</t>
  </si>
  <si>
    <t>in den Aargau</t>
  </si>
  <si>
    <t>in die übrigen Kantonen</t>
  </si>
  <si>
    <t>ins Ausland</t>
  </si>
  <si>
    <t>Schweizerische Bevölkerung</t>
  </si>
  <si>
    <t>Ausländische Bevölkerung</t>
  </si>
  <si>
    <t>1) Bereinigungen durch Neuaufnahme per 31. Dezember 1980 respektive per 31. Dezember 1990</t>
  </si>
  <si>
    <t>2) Inklusive Bereinigungen infolge Umstellung der kantonalen Bevölkerungsstatistik auf die Basis des kantonalen Einwohnerregisters</t>
  </si>
  <si>
    <t>Bestand, per 01.01.</t>
  </si>
  <si>
    <t>Bestand, per 31.12.</t>
  </si>
  <si>
    <t>in Prozent</t>
  </si>
  <si>
    <t>Übrige Kantone</t>
  </si>
  <si>
    <r>
      <t>Abhängigen-
quotient</t>
    </r>
    <r>
      <rPr>
        <b/>
        <vertAlign val="superscript"/>
        <sz val="10"/>
        <rFont val="Arial"/>
        <family val="2"/>
      </rPr>
      <t>3</t>
    </r>
  </si>
  <si>
    <t>Nordmazedonien</t>
  </si>
  <si>
    <t>Vereinigte Staaten</t>
  </si>
  <si>
    <t>Vereinigtes Königreich</t>
  </si>
  <si>
    <t>Slowakei</t>
  </si>
  <si>
    <t>Bosnien und Herzegowina</t>
  </si>
  <si>
    <t>Tschechien</t>
  </si>
  <si>
    <t>Altersklasse in Jahren</t>
  </si>
  <si>
    <t>Todesfälle nach Altersklasse in Jahren</t>
  </si>
  <si>
    <t>Zuzüge nach Altersklasse in Jahren</t>
  </si>
  <si>
    <t>Wegzüge nach Altersklasse in Jahren</t>
  </si>
  <si>
    <t>Ukraine</t>
  </si>
  <si>
    <t>3) Die Methode zur Identifikation der Mutationen wurde leicht geändert, siehe Hinweise.</t>
  </si>
  <si>
    <t>Wanderungs-
bilanz</t>
  </si>
  <si>
    <r>
      <t>Ex-Jugoslawien</t>
    </r>
    <r>
      <rPr>
        <vertAlign val="superscript"/>
        <sz val="10"/>
        <rFont val="Arial"/>
        <family val="2"/>
      </rPr>
      <t>1</t>
    </r>
  </si>
  <si>
    <t>1) Umfasst Serbien, Montenegro und Kosovo</t>
  </si>
  <si>
    <t xml:space="preserve">Die Wanderungsbewegungen umfassen Zu- und Wegzüge innerhalb des Kantons, von und nach anderen Kantonen sowie von und nach dem Ausland. Gemeindeinterne Umzüge werden nicht berücksichtigt. Weil bei Wanderungen über den Jahreswechsel Zu- und Wegzüge in den Gemeinderegistern oft nicht im gleichen Jahr erfasst werden können, wird in der kantonalen Bevölkerungsstatistik auch eine Wanderungsbilanz für den Kanton Aargau ausgewiesen, die in der Regel nicht null ist.
</t>
  </si>
  <si>
    <t xml:space="preserve">    Kanton Aargau. Aus diesem Grund ist die Wanderungsbilanz im Rahmen der kantonalen Bevölkerungsstatistik innerhalb des Kantons nicht null. </t>
  </si>
  <si>
    <t>1) Personen im Alter von 19 oder weniger Jahren je 100 Personen im Alter von 20–64 Jahren</t>
  </si>
  <si>
    <t>2) Personen im Alter von 65 oder mehr Jahren je 100 Personen im Alter von 20–64 Jahren</t>
  </si>
  <si>
    <t>3) Summe des Jugendquotienten und des Altersquotienten</t>
  </si>
  <si>
    <t>Total,
in Prozent</t>
  </si>
  <si>
    <t xml:space="preserve">Nachdem der Bevölkerungsbestand des Kantons Aargau per 31. Dezember 2012 erstmals auf der Basis des kantonalen Einwohnerregisters ermittelt wurde, wurden für das Jahr 2013 auch die Bevölkerungsmutationen (Zuzüge, Wegzüge, Geburten, Todesfälle, Einbürgerungen) registergestützt bestimmt. Damit konnte die bis zum 31. Dezember 2012 geführte Fortschreibungsmethode abgelöst werden. Mit der Umstellung der kantonalen Bevölkerungsstatistik auf die Basis des kantonalen Einwohnerregisters wurde auch die Definition zur "ständigen ausländischen Wohnbevölkerung" an diejenige des Bundes angepasst (Anlehnung an Art. 2d, Abs. 2 und 3 der "Verordnung über die eidgenössische Volkszählung" vom 19. Dezember 2008, Stand 1. Februar 2009). Seit dem 31. Dezember 2012 erfasst die kantonale Bevölkerungsstatistik damit einerseits die ausländischen Staatsangehörigen ausserhalb des Asylprozesses mit einer Aufenthalts- oder Niederlassungsbewilligung für mindestens zwölf Monate oder mit Kurzaufenthaltsbewilligungen für eine kumulierte Aufenthaltsdauer von mindestens zwölf Monaten. Anderseits werden Personen im Asylprozess mit einer Gesamtaufenthaltsdauer von mindestens zwölf Monaten in die Statistik aufgenommen. Bei der angestrebten Abgrenzung ergeben sich aber bei den Ausländerkategorien "Asylsuchender, Asylsuchende", "Vorläufig Aufgenommene" und "Schutzbedürftige" Unschärfen, weil das Einreisedatum einer Person in die Schweiz im kantonalen Einwohnerregister zwar seit 2018 besteht, jedoch als fakultatives Merkmal geführt wird. Die kantonale Bevölkerungsstatistik weist ferner die Wohnbevölkerung am zivilrechtlichen Wohnsitz aus. Wochenaufenthalter werden nicht zur Wohnbevölkerung des Aufenthaltsorts gezählt. Änderungen der Kategorie von der "nicht ständigen" zur "ständigen Wohnbevölkerung" werden als Zuzüge ausgewiesen.
</t>
  </si>
  <si>
    <t>Türkiye</t>
  </si>
  <si>
    <t>Schweden</t>
  </si>
  <si>
    <t>Böztal</t>
  </si>
  <si>
    <t>Ab dem Jahr 2020 wurde eine neue Methode zur jährlichen Auswertung der Bevölkerungsmutationen eingeführt.
Bis zum Jahr 2019 wurden die Resultate der Statistiken des ersten und zweiten Halbjahrs kombiniert, um eine jährliche Übersicht zu erstellen. Die neue Methode identifiziert und berechnet die Bevölkerungsmutationen für den gesamten Zeitraum vom 1. Januar bis 31. Dezember. Dies führt dazu, dass Mutationen, die erst nach der Betrachtungsperiode des ersten Halbjahrs gemeldet werden, noch als Geburt, Todesfall, Zuzug, Wegzug oder Einbürgerung erkannt werden, während diese bis 2019 zu den Bereinigungen gezählt wurden.</t>
  </si>
  <si>
    <t>Mit der Zahl der Bereinigungen wird die Differenz zum Vorjahresbestand nach Zuzählen von Geburten und Zuzügen respektive nach Abzählen von Wegzügen und Todesfällen ausgewiesen. In Zusammenarbeit mit den Einwohnerkontrollen der Gemeinden wird daran gearbeitet, diese Zahl gering zu halten und die Genauigkeit der Registerführung zu erhöhen.</t>
  </si>
  <si>
    <t>Kantonale Bevölkerungsstatistik 2023</t>
  </si>
  <si>
    <t>Reihe stat.kurzinfo Nr. 141 | März 2024</t>
  </si>
  <si>
    <r>
      <t>© Statistik Aargau, 25</t>
    </r>
    <r>
      <rPr>
        <sz val="9"/>
        <color rgb="FFFF0000"/>
        <rFont val="Arial"/>
        <family val="2"/>
      </rPr>
      <t>.</t>
    </r>
    <r>
      <rPr>
        <sz val="9"/>
        <rFont val="Arial"/>
        <family val="2"/>
      </rPr>
      <t xml:space="preserve"> März 2024</t>
    </r>
  </si>
  <si>
    <t>Bevölkerungsentwicklung nach Nationalität und Geschlecht, 1972 – 2023</t>
  </si>
  <si>
    <t>Kantonale Bevölkerungsbilanz, 1973 – 2023</t>
  </si>
  <si>
    <t>Bevölkerungsbilanz nach Bezirk, 2023</t>
  </si>
  <si>
    <t>Geburten, Todesfälle und Geburtenüberschuss nach Nationalität und Bezirk, 2023</t>
  </si>
  <si>
    <t>Geburtenziffern und allgemeine Fruchtbarkeitsziffern nach Nationalität, 1973 – 2023</t>
  </si>
  <si>
    <t>Wanderungsbilanz nach Region und Nationalität, 1973 – 2023</t>
  </si>
  <si>
    <t>Zuzüge nach Herkunftsregion und Nationalität, 1973 – 2023</t>
  </si>
  <si>
    <t>Wegzüge nach Wegzugsregion und Nationalität, 1973 – 2023</t>
  </si>
  <si>
    <t>Zuzüge nach Nationalität und Altersklasse in Jahren, 1973 – 2023</t>
  </si>
  <si>
    <t>Wegzüge nach Nationalität und Altersklasse in Jahren, 1973 – 2023</t>
  </si>
  <si>
    <t>Zuzüge nach Nationalität, Geschlecht und Herkunftskanton, 2023</t>
  </si>
  <si>
    <t>Wegzüge nach Nationalität, Geschlecht und Wegzugskanton, 2023</t>
  </si>
  <si>
    <t>Zuzüge, Wegzüge und Wanderungsbilanz nach Kanton, 2023</t>
  </si>
  <si>
    <t>Zuzüge nach Nationalität, Geschlecht und den wichtigsten Herkunftsländern, 2023</t>
  </si>
  <si>
    <t>Wegzüge nach Nationalität, Geschlecht und den wichtigsten Wegzugsländern, 2023</t>
  </si>
  <si>
    <t>Zuzüge nach ausgewählten Herkunftsländern, 1973 – 2023</t>
  </si>
  <si>
    <t>Wanderungsbilanz nach den wichtigsten Herkunft- und Wegzugsländern, 2023</t>
  </si>
  <si>
    <t>Einbürgerungen nach Geschlecht und Altersklasse, 1973 – 2023</t>
  </si>
  <si>
    <t>Gesamtbevölkerung nach Fünfjahresklasse, 1972 – 2023</t>
  </si>
  <si>
    <t>Jugend-, Alters- und Abhängigenquotient, 1972 – 2023</t>
  </si>
  <si>
    <t>Bevölkerung nach Fünfjahresklassen, Nationalität und Geschlecht, 2023 (absolut und in Prozent)</t>
  </si>
  <si>
    <t>Bevölkerung nach Nationalität und Geschlecht, 2023</t>
  </si>
  <si>
    <t>Bevölkerungsbilanz nach Gemeinde, 2023</t>
  </si>
  <si>
    <t>Bevölkerungsbewegungen nach Nationalität und Gemeinde, 2023</t>
  </si>
  <si>
    <t>Todesfälle, Zuzüge und Wegzüge nach Altersklasse und Gemeinde, 2023</t>
  </si>
  <si>
    <t>Bevölkerung nach Fünfjahresklasse und Gemeinde, 2023</t>
  </si>
  <si>
    <t>Veränderung des Bevölkerungsbestands in den Gemeinden, in Prozent, vom 1. Januar bis 31. Dezember 2023</t>
  </si>
  <si>
    <t>Bestand, per 01.01.
2023</t>
  </si>
  <si>
    <t>Bestand, per 31.12.
2023</t>
  </si>
  <si>
    <t>Mexiko</t>
  </si>
  <si>
    <t>Belgien</t>
  </si>
  <si>
    <t>Indien</t>
  </si>
  <si>
    <t>Herznach-Ueken</t>
  </si>
  <si>
    <t>Bestand, per
01.01.
2023</t>
  </si>
  <si>
    <t>Bestand, per
31.12.
2023</t>
  </si>
  <si>
    <t>Von den 198 Gemeinden wiesen im Jahr 2023 deren 41 eine Bevölkerungszunahme von 3,00 Prozent und mehr auf. In 47 
Gemeinden betrug sie 2,00 bis 2,99 Prozent, in 54 Gemeinden 1,00 bis 1,99 Prozent und in 37 Gemeinden 0,00 bis 0,99 Pro-
zent. Ein Bevölkerungsrückgang war in 19 Gemeinden zu verzeichnen, wobei dieser in deren 16 nur klein war und zwischen 
0,99 und 0,01 Prozent lag. In den restlichen 3 Gemeinden wurde eine Bevölkerungsabnahme von über einem Prozent regist-
riert.</t>
  </si>
  <si>
    <t xml:space="preserve">4) Die hohe Anzahl der Bereinigungen ist auf die Aufnahme von Personen mit Ausweis S zur ständigen Wohnbevölkerung nach einem Aufenthalt in der Schweiz </t>
  </si>
  <si>
    <t xml:space="preserve">    von mindestens 12 Monaten zurückzuführen.</t>
  </si>
  <si>
    <t>Ein klares räumliches Muster der Bevölkerungszunahme ist in der Karte nicht zu erkennen. Die meisten Gemeinden wei-
sen eine positive Zunahme auf. Von jenen mit einer Bevölkerungsabnahme liegen die meisten in den Bezirken Bremgarten (5) sowie Brugg und Lenzburg (je 3). Die Gemeinde Birrhard verzeichnete im Jahr 2023 eine sehr hohe positive Bevölkerungszunahme von 22,2 Prozent, was auf das Angebot von zahlreichen neu gebauten Wohnungen zurückzuführen ist.</t>
  </si>
  <si>
    <t>Personen mit Ausweis S (Schutzbedürftige, in der Regel ukrainische Flüchtlinge) werden – analog zu Personen mit Ausweis 
N oder F – während den ersten 12 Monaten ihres Aufenthalts der nichtständigen, und nach Erreichen dieser Anwesenheits-
dauer der ständigen Wohnbevölkerung zugerechnet. Entgegen den Personen mit Ausweis N oder F werden die Personen mit Ausweis S, welche die Aufenthaltsdauer von 12 Monaten überschreiten, in der vorliegenden Statistik nicht bei den Zuzügen, sondern bei den Bereinigungen ausgewiesen. Dieser Umstand führte 2023 zu einer hohen Zahl an Bereinigungen sowie zu einer zusätzlichen Bevölkerungszunahme um rund 3'500 Personen bei der ständigen ausländischen Bevölkerung.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</si>
</sst>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
    <numFmt numFmtId="167" formatCode="#,##0;[Red]#,##0"/>
    <numFmt numFmtId="168" formatCode="#,##0.0;[Red]#,##0.0"/>
    <numFmt numFmtId="169" formatCode="#,##0.00;[Red]#,##0.00"/>
    <numFmt numFmtId="170" formatCode="#\ ##0"/>
  </numFmts>
  <fonts count="8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Arial"/>
      <family val="2"/>
    </font>
    <font>
      <b/>
      <sz val="10"/>
      <name val="Arial"/>
      <family val="2"/>
    </font>
    <font>
      <b/>
      <sz val="12"/>
      <name val="Arial"/>
      <family val="2"/>
    </font>
    <font>
      <sz val="8"/>
      <name val="Arial"/>
      <family val="2"/>
    </font>
    <font>
      <u/>
      <sz val="10"/>
      <color indexed="12"/>
      <name val="Arial"/>
      <family val="2"/>
    </font>
    <font>
      <vertAlign val="superscript"/>
      <sz val="10"/>
      <name val="Arial"/>
      <family val="2"/>
    </font>
    <font>
      <sz val="9"/>
      <name val="Arial"/>
      <family val="2"/>
    </font>
    <font>
      <i/>
      <sz val="10"/>
      <name val="Arial"/>
      <family val="2"/>
    </font>
    <font>
      <b/>
      <u/>
      <sz val="12"/>
      <color indexed="53"/>
      <name val="Arial"/>
      <family val="2"/>
    </font>
    <font>
      <sz val="10"/>
      <color indexed="9"/>
      <name val="Arial"/>
      <family val="2"/>
    </font>
    <font>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sz val="10"/>
      <color theme="1"/>
      <name val="Arial"/>
      <family val="2"/>
    </font>
    <font>
      <sz val="10"/>
      <name val="Arial"/>
      <family val="2"/>
    </font>
    <font>
      <sz val="10"/>
      <color theme="0"/>
      <name val="Arial"/>
      <family val="2"/>
    </font>
    <font>
      <sz val="9"/>
      <color theme="0"/>
      <name val="Arial"/>
      <family val="2"/>
    </font>
    <font>
      <b/>
      <sz val="10"/>
      <color theme="0"/>
      <name val="Arial"/>
      <family val="2"/>
    </font>
    <font>
      <sz val="10"/>
      <name val="Arial"/>
      <family val="2"/>
    </font>
    <font>
      <sz val="11"/>
      <name val="Arial"/>
      <family val="2"/>
    </font>
    <font>
      <sz val="11"/>
      <color theme="1"/>
      <name val="Calibri"/>
      <family val="2"/>
      <scheme val="minor"/>
    </font>
    <font>
      <sz val="9"/>
      <color theme="1"/>
      <name val="Calibri"/>
      <family val="2"/>
      <scheme val="minor"/>
    </font>
    <font>
      <b/>
      <vertAlign val="superscript"/>
      <sz val="10"/>
      <name val="Arial"/>
      <family val="2"/>
    </font>
    <font>
      <b/>
      <sz val="9"/>
      <name val="Arial"/>
      <family val="2"/>
    </font>
    <font>
      <b/>
      <sz val="9"/>
      <color theme="0"/>
      <name val="Arial"/>
      <family val="2"/>
    </font>
    <font>
      <sz val="9"/>
      <name val="Calibri"/>
      <family val="2"/>
      <scheme val="minor"/>
    </font>
    <font>
      <u/>
      <sz val="10"/>
      <name val="Arial"/>
      <family val="2"/>
    </font>
    <font>
      <b/>
      <u/>
      <sz val="12"/>
      <name val="Arial"/>
      <family val="2"/>
    </font>
    <font>
      <sz val="9"/>
      <color theme="0"/>
      <name val="Calibri"/>
      <family val="2"/>
      <scheme val="minor"/>
    </font>
    <font>
      <b/>
      <sz val="16"/>
      <color theme="0"/>
      <name val="Arial"/>
      <family val="2"/>
    </font>
    <font>
      <sz val="10"/>
      <color rgb="FFFF0000"/>
      <name val="Arial"/>
      <family val="2"/>
    </font>
    <font>
      <sz val="9"/>
      <color rgb="FFFF0000"/>
      <name val="Arial"/>
      <family val="2"/>
    </font>
    <font>
      <sz val="9"/>
      <color indexed="81"/>
      <name val="Segoe UI"/>
      <family val="2"/>
    </font>
    <font>
      <b/>
      <sz val="8"/>
      <color indexed="81"/>
      <name val="Arial"/>
      <family val="2"/>
    </font>
    <font>
      <sz val="8"/>
      <color indexed="81"/>
      <name val="Arial"/>
      <family val="2"/>
    </font>
    <font>
      <u/>
      <sz val="10"/>
      <color rgb="FF005078"/>
      <name val="Arial"/>
      <family val="2"/>
    </font>
    <font>
      <u/>
      <sz val="10"/>
      <color rgb="FF00B0F0"/>
      <name val="Arial"/>
      <family val="2"/>
    </font>
    <font>
      <u/>
      <sz val="10"/>
      <color rgb="FF0070C0"/>
      <name val="Arial"/>
      <family val="2"/>
    </font>
    <font>
      <u/>
      <sz val="10"/>
      <color rgb="FFCC4918"/>
      <name val="Arial"/>
      <family val="2"/>
    </font>
    <font>
      <b/>
      <u/>
      <sz val="10"/>
      <color rgb="FF63CA00"/>
      <name val="Arial"/>
      <family val="2"/>
    </font>
    <font>
      <b/>
      <u/>
      <sz val="10"/>
      <color rgb="FF4D9900"/>
      <name val="Arial"/>
      <family val="2"/>
    </font>
    <font>
      <b/>
      <sz val="9"/>
      <color indexed="81"/>
      <name val="Segoe UI"/>
      <charset val="1"/>
    </font>
    <font>
      <u/>
      <sz val="10"/>
      <color theme="5"/>
      <name val="Arial"/>
      <family val="2"/>
    </font>
    <font>
      <u/>
      <sz val="10"/>
      <color theme="5" tint="-0.499984740745262"/>
      <name val="Arial"/>
      <family val="2"/>
    </font>
    <font>
      <sz val="10"/>
      <color theme="1" tint="0.499984740745262"/>
      <name val="Arial"/>
      <family val="2"/>
    </font>
    <font>
      <sz val="10"/>
      <color theme="0" tint="-0.499984740745262"/>
      <name val="Arial"/>
      <family val="2"/>
    </font>
    <font>
      <b/>
      <sz val="9"/>
      <color indexed="81"/>
      <name val="Segoe U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704">
    <xf numFmtId="0" fontId="0" fillId="0" borderId="0"/>
    <xf numFmtId="0" fontId="30"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8" applyNumberFormat="0" applyAlignment="0" applyProtection="0"/>
    <xf numFmtId="0" fontId="45" fillId="6" borderId="9" applyNumberFormat="0" applyAlignment="0" applyProtection="0"/>
    <xf numFmtId="0" fontId="46" fillId="6" borderId="8" applyNumberFormat="0" applyAlignment="0" applyProtection="0"/>
    <xf numFmtId="0" fontId="47" fillId="0" borderId="10" applyNumberFormat="0" applyFill="0" applyAlignment="0" applyProtection="0"/>
    <xf numFmtId="0" fontId="48" fillId="7" borderId="1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3" applyNumberFormat="0" applyFill="0" applyAlignment="0" applyProtection="0"/>
    <xf numFmtId="0" fontId="52"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52" fillId="32" borderId="0" applyNumberFormat="0" applyBorder="0" applyAlignment="0" applyProtection="0"/>
    <xf numFmtId="0" fontId="24" fillId="0" borderId="0"/>
    <xf numFmtId="0" fontId="24" fillId="8" borderId="12" applyNumberFormat="0" applyFont="0" applyAlignment="0" applyProtection="0"/>
    <xf numFmtId="0" fontId="23" fillId="0" borderId="0"/>
    <xf numFmtId="0" fontId="23" fillId="8" borderId="12"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2" fillId="0" borderId="0"/>
    <xf numFmtId="0" fontId="22" fillId="8" borderId="12"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1" fillId="0" borderId="0"/>
    <xf numFmtId="0" fontId="21" fillId="8" borderId="12" applyNumberFormat="0" applyFont="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0" fontId="20" fillId="8" borderId="12"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19" fillId="0" borderId="0"/>
    <xf numFmtId="0" fontId="19" fillId="8" borderId="12"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8" fillId="0" borderId="0"/>
    <xf numFmtId="0" fontId="18" fillId="8" borderId="12"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12" applyNumberFormat="0" applyFont="0" applyAlignment="0" applyProtection="0"/>
    <xf numFmtId="0" fontId="17" fillId="0" borderId="0"/>
    <xf numFmtId="0" fontId="55" fillId="0" borderId="0"/>
    <xf numFmtId="0" fontId="16" fillId="0" borderId="0"/>
    <xf numFmtId="0" fontId="16" fillId="8" borderId="12"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5" fillId="0" borderId="0"/>
    <xf numFmtId="0" fontId="15" fillId="8" borderId="12"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5" fillId="0" borderId="0"/>
    <xf numFmtId="0" fontId="14" fillId="0" borderId="0"/>
    <xf numFmtId="0" fontId="14" fillId="8" borderId="12" applyNumberFormat="0" applyFont="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12" applyNumberFormat="0" applyFont="0" applyAlignment="0" applyProtection="0"/>
    <xf numFmtId="0" fontId="14" fillId="0" borderId="0"/>
    <xf numFmtId="0" fontId="25" fillId="0" borderId="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5" fillId="0" borderId="0"/>
    <xf numFmtId="0" fontId="13" fillId="0" borderId="0"/>
    <xf numFmtId="0" fontId="13" fillId="8" borderId="12"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2" fillId="0" borderId="0"/>
    <xf numFmtId="0" fontId="12" fillId="8" borderId="12"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0" borderId="0"/>
    <xf numFmtId="0" fontId="11" fillId="8" borderId="12"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0" borderId="0"/>
    <xf numFmtId="0" fontId="10" fillId="8" borderId="12"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12"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1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0" borderId="0"/>
    <xf numFmtId="0" fontId="7" fillId="8" borderId="1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6" fillId="8" borderId="1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1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9" fillId="0" borderId="0"/>
    <xf numFmtId="0" fontId="4" fillId="0" borderId="0"/>
    <xf numFmtId="0" fontId="4" fillId="8" borderId="12" applyNumberFormat="0" applyFont="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12" applyNumberFormat="0" applyFont="0" applyAlignment="0" applyProtection="0"/>
    <xf numFmtId="0" fontId="4" fillId="0" borderId="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12" applyNumberFormat="0" applyFont="0" applyAlignment="0" applyProtection="0"/>
    <xf numFmtId="0" fontId="4" fillId="0" borderId="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59" fillId="0" borderId="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59" fillId="0" borderId="0"/>
    <xf numFmtId="0" fontId="2" fillId="0" borderId="0"/>
    <xf numFmtId="0" fontId="2" fillId="8" borderId="1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0" borderId="0"/>
    <xf numFmtId="0" fontId="1" fillId="8" borderId="12"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1" fillId="0" borderId="0"/>
  </cellStyleXfs>
  <cellXfs count="197">
    <xf numFmtId="0" fontId="0" fillId="0" borderId="0" xfId="0"/>
    <xf numFmtId="0" fontId="25" fillId="0" borderId="0" xfId="0" applyFont="1"/>
    <xf numFmtId="0" fontId="26" fillId="0" borderId="0" xfId="0" applyFont="1"/>
    <xf numFmtId="0" fontId="26" fillId="0" borderId="0" xfId="0" applyFont="1" applyAlignment="1">
      <alignment horizontal="right"/>
    </xf>
    <xf numFmtId="0" fontId="28" fillId="0" borderId="0" xfId="0" applyFont="1"/>
    <xf numFmtId="0" fontId="26" fillId="0" borderId="0" xfId="0" applyFont="1" applyAlignment="1">
      <alignment horizontal="left"/>
    </xf>
    <xf numFmtId="0" fontId="0" fillId="0" borderId="0" xfId="0" applyAlignment="1">
      <alignment horizontal="right"/>
    </xf>
    <xf numFmtId="0" fontId="29" fillId="0" borderId="0" xfId="0" applyFont="1" applyAlignment="1">
      <alignment horizontal="right"/>
    </xf>
    <xf numFmtId="0" fontId="28" fillId="0" borderId="0" xfId="0" applyFont="1" applyAlignment="1">
      <alignment horizontal="left"/>
    </xf>
    <xf numFmtId="0" fontId="0" fillId="0" borderId="0" xfId="0" applyAlignment="1">
      <alignment wrapText="1"/>
    </xf>
    <xf numFmtId="0" fontId="32" fillId="0" borderId="0" xfId="0" applyFont="1"/>
    <xf numFmtId="0" fontId="26" fillId="0" borderId="0" xfId="0" applyFont="1" applyAlignment="1">
      <alignment horizontal="left" vertical="top"/>
    </xf>
    <xf numFmtId="0" fontId="33" fillId="0" borderId="0" xfId="0" applyFont="1" applyAlignment="1">
      <alignment horizontal="left" vertical="top"/>
    </xf>
    <xf numFmtId="170" fontId="26" fillId="0" borderId="0" xfId="0" applyNumberFormat="1" applyFont="1" applyAlignment="1">
      <alignment horizontal="left"/>
    </xf>
    <xf numFmtId="170" fontId="26" fillId="0" borderId="0" xfId="0" applyNumberFormat="1" applyFont="1" applyAlignment="1">
      <alignment horizontal="right"/>
    </xf>
    <xf numFmtId="3" fontId="26" fillId="0" borderId="0" xfId="0" applyNumberFormat="1" applyFont="1" applyAlignment="1">
      <alignment horizontal="right"/>
    </xf>
    <xf numFmtId="2" fontId="0" fillId="0" borderId="0" xfId="0" applyNumberFormat="1"/>
    <xf numFmtId="3" fontId="27" fillId="0" borderId="0" xfId="0" applyNumberFormat="1" applyFont="1" applyAlignment="1">
      <alignment horizontal="right"/>
    </xf>
    <xf numFmtId="0" fontId="56" fillId="0" borderId="0" xfId="0" applyFont="1"/>
    <xf numFmtId="0" fontId="0" fillId="0" borderId="0" xfId="0" applyAlignment="1">
      <alignment horizontal="center"/>
    </xf>
    <xf numFmtId="3" fontId="0" fillId="0" borderId="0" xfId="0" applyNumberFormat="1"/>
    <xf numFmtId="3" fontId="25" fillId="0" borderId="0" xfId="0" applyNumberFormat="1" applyFont="1"/>
    <xf numFmtId="0" fontId="57" fillId="0" borderId="0" xfId="0" applyFont="1"/>
    <xf numFmtId="164" fontId="0" fillId="0" borderId="0" xfId="0" applyNumberFormat="1"/>
    <xf numFmtId="0" fontId="56" fillId="0" borderId="0" xfId="0" applyFont="1" applyAlignment="1">
      <alignment horizontal="right"/>
    </xf>
    <xf numFmtId="0" fontId="25" fillId="0" borderId="0" xfId="315"/>
    <xf numFmtId="0" fontId="34" fillId="0" borderId="0" xfId="0" applyFont="1" applyAlignment="1">
      <alignment horizontal="left"/>
    </xf>
    <xf numFmtId="4" fontId="62" fillId="0" borderId="0" xfId="1703" applyNumberFormat="1" applyFont="1"/>
    <xf numFmtId="0" fontId="0" fillId="0" borderId="1" xfId="0" applyBorder="1" applyAlignment="1">
      <alignment horizontal="right" vertical="top" wrapText="1"/>
    </xf>
    <xf numFmtId="0" fontId="27" fillId="0" borderId="0" xfId="0" applyFont="1"/>
    <xf numFmtId="0" fontId="27" fillId="0" borderId="1" xfId="0" applyFont="1" applyBorder="1" applyAlignment="1">
      <alignment horizontal="right" vertical="top" wrapText="1"/>
    </xf>
    <xf numFmtId="0" fontId="27" fillId="0" borderId="0" xfId="0" applyFont="1" applyAlignment="1">
      <alignment horizontal="right" vertical="top" wrapText="1"/>
    </xf>
    <xf numFmtId="0" fontId="28" fillId="0" borderId="0" xfId="0" applyFont="1" applyAlignment="1">
      <alignment vertical="top"/>
    </xf>
    <xf numFmtId="0" fontId="27" fillId="0" borderId="1" xfId="0" applyFont="1" applyBorder="1" applyAlignment="1">
      <alignment horizontal="right" vertical="top"/>
    </xf>
    <xf numFmtId="0" fontId="32" fillId="0" borderId="0" xfId="0" applyFont="1" applyAlignment="1">
      <alignment horizontal="left" vertical="top"/>
    </xf>
    <xf numFmtId="4" fontId="66" fillId="0" borderId="0" xfId="1703" applyNumberFormat="1" applyFont="1"/>
    <xf numFmtId="0" fontId="25" fillId="0" borderId="0" xfId="0" applyFont="1" applyAlignment="1">
      <alignment horizontal="left"/>
    </xf>
    <xf numFmtId="0" fontId="67" fillId="0" borderId="0" xfId="1" applyFont="1" applyAlignment="1" applyProtection="1">
      <alignment horizontal="left"/>
    </xf>
    <xf numFmtId="0" fontId="68" fillId="0" borderId="0" xfId="0" applyFont="1" applyAlignment="1">
      <alignment horizontal="left"/>
    </xf>
    <xf numFmtId="0" fontId="67" fillId="0" borderId="0" xfId="1" applyFont="1" applyAlignment="1" applyProtection="1">
      <alignment wrapText="1"/>
    </xf>
    <xf numFmtId="4" fontId="69" fillId="34" borderId="0" xfId="1703" applyNumberFormat="1" applyFont="1" applyFill="1"/>
    <xf numFmtId="3" fontId="27" fillId="0" borderId="1" xfId="0" applyNumberFormat="1" applyFont="1" applyBorder="1" applyAlignment="1">
      <alignment horizontal="right" vertical="top" wrapText="1"/>
    </xf>
    <xf numFmtId="3" fontId="0" fillId="0" borderId="0" xfId="0" applyNumberFormat="1" applyAlignment="1">
      <alignment horizontal="right"/>
    </xf>
    <xf numFmtId="3" fontId="0" fillId="0" borderId="0" xfId="0" applyNumberFormat="1" applyAlignment="1">
      <alignment horizontal="right" wrapText="1"/>
    </xf>
    <xf numFmtId="0" fontId="27" fillId="0" borderId="0" xfId="0" applyFont="1" applyAlignment="1">
      <alignment horizontal="right"/>
    </xf>
    <xf numFmtId="3" fontId="0" fillId="0" borderId="0" xfId="0" applyNumberFormat="1" applyAlignment="1">
      <alignment horizontal="right" vertical="top"/>
    </xf>
    <xf numFmtId="49" fontId="0" fillId="0" borderId="0" xfId="0" applyNumberFormat="1" applyAlignment="1">
      <alignment horizontal="right" vertical="top"/>
    </xf>
    <xf numFmtId="0" fontId="0" fillId="0" borderId="0" xfId="0" applyAlignment="1">
      <alignment horizontal="right" vertical="top"/>
    </xf>
    <xf numFmtId="0" fontId="29" fillId="0" borderId="0" xfId="0" applyFont="1"/>
    <xf numFmtId="164" fontId="27" fillId="0" borderId="0" xfId="0" applyNumberFormat="1" applyFont="1"/>
    <xf numFmtId="164" fontId="0" fillId="0" borderId="0" xfId="0" applyNumberFormat="1" applyAlignment="1">
      <alignment horizontal="right"/>
    </xf>
    <xf numFmtId="164" fontId="25" fillId="0" borderId="0" xfId="0" applyNumberFormat="1" applyFont="1"/>
    <xf numFmtId="3" fontId="27" fillId="0" borderId="0" xfId="0" applyNumberFormat="1" applyFont="1"/>
    <xf numFmtId="0" fontId="58" fillId="0" borderId="0" xfId="0" applyFont="1"/>
    <xf numFmtId="2" fontId="27" fillId="0" borderId="0" xfId="0" applyNumberFormat="1" applyFont="1"/>
    <xf numFmtId="167" fontId="0" fillId="0" borderId="0" xfId="0" applyNumberFormat="1" applyAlignment="1">
      <alignment horizontal="right"/>
    </xf>
    <xf numFmtId="169" fontId="0" fillId="0" borderId="0" xfId="0" applyNumberFormat="1" applyAlignment="1">
      <alignment horizontal="right"/>
    </xf>
    <xf numFmtId="168" fontId="0" fillId="0" borderId="0" xfId="0" applyNumberFormat="1" applyAlignment="1">
      <alignment horizontal="right"/>
    </xf>
    <xf numFmtId="2" fontId="0" fillId="0" borderId="0" xfId="0" applyNumberFormat="1" applyAlignment="1">
      <alignment horizontal="right"/>
    </xf>
    <xf numFmtId="3" fontId="56" fillId="0" borderId="0" xfId="0" applyNumberFormat="1" applyFont="1"/>
    <xf numFmtId="3" fontId="54" fillId="0" borderId="0" xfId="358" applyNumberFormat="1" applyFont="1"/>
    <xf numFmtId="0" fontId="25" fillId="0" borderId="0" xfId="0" applyFont="1" applyAlignment="1">
      <alignment horizontal="center"/>
    </xf>
    <xf numFmtId="3" fontId="25" fillId="0" borderId="0" xfId="0" applyNumberFormat="1" applyFont="1" applyAlignment="1">
      <alignment horizontal="right"/>
    </xf>
    <xf numFmtId="0" fontId="4" fillId="0" borderId="0" xfId="442"/>
    <xf numFmtId="0" fontId="8" fillId="0" borderId="0" xfId="386"/>
    <xf numFmtId="167" fontId="25" fillId="0" borderId="0" xfId="185" applyNumberFormat="1" applyAlignment="1">
      <alignment horizontal="right"/>
    </xf>
    <xf numFmtId="0" fontId="64" fillId="0" borderId="0" xfId="0" applyFont="1"/>
    <xf numFmtId="165" fontId="56" fillId="0" borderId="0" xfId="0" applyNumberFormat="1" applyFont="1"/>
    <xf numFmtId="165" fontId="58" fillId="0" borderId="0" xfId="0" applyNumberFormat="1" applyFont="1"/>
    <xf numFmtId="0" fontId="65" fillId="0" borderId="0" xfId="0" applyFont="1"/>
    <xf numFmtId="0" fontId="36" fillId="0" borderId="0" xfId="0" applyFont="1"/>
    <xf numFmtId="14" fontId="0" fillId="0" borderId="0" xfId="0" applyNumberFormat="1"/>
    <xf numFmtId="0" fontId="15" fillId="0" borderId="0" xfId="157"/>
    <xf numFmtId="0" fontId="60" fillId="0" borderId="0" xfId="157" applyFont="1"/>
    <xf numFmtId="3" fontId="15" fillId="0" borderId="0" xfId="157" applyNumberFormat="1"/>
    <xf numFmtId="0" fontId="0" fillId="0" borderId="0" xfId="0" applyAlignment="1">
      <alignment vertical="top"/>
    </xf>
    <xf numFmtId="0" fontId="35" fillId="0" borderId="0" xfId="0" applyFont="1" applyAlignment="1">
      <alignment horizontal="left" vertical="top"/>
    </xf>
    <xf numFmtId="0" fontId="25" fillId="0" borderId="0" xfId="0" applyFont="1" applyAlignment="1">
      <alignment vertical="top"/>
    </xf>
    <xf numFmtId="0" fontId="27" fillId="0" borderId="0" xfId="0" applyFont="1" applyAlignment="1">
      <alignment vertical="top"/>
    </xf>
    <xf numFmtId="0" fontId="0" fillId="0" borderId="0" xfId="0" applyAlignment="1">
      <alignment horizontal="center" vertical="top"/>
    </xf>
    <xf numFmtId="167" fontId="0" fillId="0" borderId="0" xfId="0" applyNumberFormat="1" applyAlignment="1">
      <alignment horizontal="right" vertical="top"/>
    </xf>
    <xf numFmtId="164" fontId="0" fillId="0" borderId="0" xfId="0" applyNumberFormat="1" applyAlignment="1">
      <alignment vertical="top"/>
    </xf>
    <xf numFmtId="0" fontId="56" fillId="0" borderId="0" xfId="0" applyFont="1" applyAlignment="1">
      <alignment vertical="top"/>
    </xf>
    <xf numFmtId="3" fontId="0" fillId="0" borderId="0" xfId="0" applyNumberFormat="1" applyAlignment="1">
      <alignment vertical="top"/>
    </xf>
    <xf numFmtId="0" fontId="29" fillId="0" borderId="0" xfId="0" applyFont="1" applyAlignment="1">
      <alignment vertical="top"/>
    </xf>
    <xf numFmtId="0" fontId="25" fillId="0" borderId="0" xfId="0" applyFont="1" applyAlignment="1">
      <alignment wrapText="1"/>
    </xf>
    <xf numFmtId="3" fontId="25" fillId="0" borderId="0" xfId="0" applyNumberFormat="1" applyFont="1" applyAlignment="1">
      <alignment wrapText="1"/>
    </xf>
    <xf numFmtId="166" fontId="0" fillId="0" borderId="0" xfId="0" applyNumberFormat="1" applyAlignment="1">
      <alignment horizontal="right"/>
    </xf>
    <xf numFmtId="0" fontId="0" fillId="0" borderId="0" xfId="0" applyAlignment="1">
      <alignment horizontal="left"/>
    </xf>
    <xf numFmtId="0" fontId="53" fillId="0" borderId="0" xfId="0" applyFont="1" applyAlignment="1">
      <alignment horizontal="left"/>
    </xf>
    <xf numFmtId="0" fontId="53" fillId="0" borderId="0" xfId="0" applyFont="1"/>
    <xf numFmtId="0" fontId="27" fillId="0" borderId="0" xfId="0" applyFont="1" applyAlignment="1">
      <alignment horizontal="left"/>
    </xf>
    <xf numFmtId="170" fontId="27" fillId="0" borderId="0" xfId="0" applyNumberFormat="1" applyFont="1" applyAlignment="1">
      <alignment horizontal="left"/>
    </xf>
    <xf numFmtId="170" fontId="25" fillId="0" borderId="0" xfId="0" applyNumberFormat="1" applyFont="1" applyAlignment="1">
      <alignment horizontal="left"/>
    </xf>
    <xf numFmtId="3" fontId="53" fillId="0" borderId="0" xfId="42" applyNumberFormat="1" applyFont="1" applyAlignment="1">
      <alignment horizontal="right"/>
    </xf>
    <xf numFmtId="3" fontId="54" fillId="0" borderId="0" xfId="42" applyNumberFormat="1" applyFont="1" applyAlignment="1">
      <alignment horizontal="right"/>
    </xf>
    <xf numFmtId="0" fontId="27" fillId="0" borderId="1" xfId="0" applyFont="1" applyBorder="1" applyAlignment="1">
      <alignment horizontal="center" vertical="top" wrapText="1"/>
    </xf>
    <xf numFmtId="0" fontId="27" fillId="0" borderId="1" xfId="0" applyFont="1" applyBorder="1" applyAlignment="1">
      <alignment horizontal="left" vertical="top" wrapText="1"/>
    </xf>
    <xf numFmtId="0" fontId="71" fillId="0" borderId="0" xfId="0" applyFont="1"/>
    <xf numFmtId="0" fontId="71" fillId="0" borderId="0" xfId="0" applyFont="1" applyAlignment="1">
      <alignment horizontal="right"/>
    </xf>
    <xf numFmtId="0" fontId="72" fillId="0" borderId="0" xfId="0" applyFont="1"/>
    <xf numFmtId="14" fontId="71" fillId="0" borderId="0" xfId="0" applyNumberFormat="1" applyFont="1"/>
    <xf numFmtId="3" fontId="0" fillId="0" borderId="14" xfId="0" applyNumberFormat="1" applyBorder="1"/>
    <xf numFmtId="0" fontId="0" fillId="0" borderId="14" xfId="0" applyBorder="1" applyAlignment="1">
      <alignment horizontal="center"/>
    </xf>
    <xf numFmtId="0" fontId="27" fillId="0" borderId="14" xfId="0" applyFont="1" applyBorder="1"/>
    <xf numFmtId="3" fontId="27" fillId="0" borderId="14" xfId="0" applyNumberFormat="1" applyFont="1" applyBorder="1" applyAlignment="1">
      <alignment horizontal="right"/>
    </xf>
    <xf numFmtId="164" fontId="27" fillId="0" borderId="14" xfId="0" applyNumberFormat="1" applyFont="1" applyBorder="1" applyAlignment="1">
      <alignment horizontal="right"/>
    </xf>
    <xf numFmtId="3" fontId="25" fillId="0" borderId="14" xfId="0" applyNumberFormat="1" applyFont="1" applyBorder="1"/>
    <xf numFmtId="0" fontId="0" fillId="0" borderId="14" xfId="0" applyBorder="1"/>
    <xf numFmtId="0" fontId="25" fillId="0" borderId="14" xfId="0" applyFont="1" applyBorder="1"/>
    <xf numFmtId="0" fontId="25" fillId="0" borderId="14" xfId="0" applyFont="1" applyBorder="1" applyAlignment="1">
      <alignment horizontal="center"/>
    </xf>
    <xf numFmtId="3" fontId="0" fillId="0" borderId="14" xfId="0" applyNumberFormat="1" applyBorder="1" applyAlignment="1">
      <alignment vertical="top"/>
    </xf>
    <xf numFmtId="164" fontId="0" fillId="0" borderId="14" xfId="0" applyNumberFormat="1" applyBorder="1" applyAlignment="1">
      <alignment vertical="top"/>
    </xf>
    <xf numFmtId="0" fontId="0" fillId="0" borderId="14" xfId="0" applyBorder="1" applyAlignment="1">
      <alignment horizontal="center" vertical="top"/>
    </xf>
    <xf numFmtId="166" fontId="0" fillId="0" borderId="14" xfId="0" applyNumberFormat="1" applyBorder="1" applyAlignment="1">
      <alignment horizontal="right"/>
    </xf>
    <xf numFmtId="0" fontId="25" fillId="0" borderId="14" xfId="0" applyFont="1" applyBorder="1" applyAlignment="1">
      <alignment horizontal="left"/>
    </xf>
    <xf numFmtId="3" fontId="26" fillId="0" borderId="14" xfId="0" applyNumberFormat="1" applyFont="1" applyBorder="1" applyAlignment="1">
      <alignment horizontal="right"/>
    </xf>
    <xf numFmtId="3" fontId="54" fillId="0" borderId="14" xfId="42" applyNumberFormat="1" applyFont="1" applyBorder="1" applyAlignment="1">
      <alignment horizontal="right"/>
    </xf>
    <xf numFmtId="0" fontId="29" fillId="0" borderId="0" xfId="0" applyFont="1" applyAlignment="1">
      <alignment horizontal="left"/>
    </xf>
    <xf numFmtId="3" fontId="29" fillId="0" borderId="0" xfId="0" applyNumberFormat="1" applyFont="1"/>
    <xf numFmtId="49" fontId="25" fillId="0" borderId="0" xfId="0" applyNumberFormat="1" applyFont="1" applyAlignment="1">
      <alignment horizontal="right"/>
    </xf>
    <xf numFmtId="0" fontId="76" fillId="0" borderId="0" xfId="1" applyFont="1" applyAlignment="1" applyProtection="1">
      <alignment horizontal="left"/>
    </xf>
    <xf numFmtId="0" fontId="77" fillId="0" borderId="0" xfId="1" applyFont="1" applyAlignment="1" applyProtection="1">
      <alignment horizontal="left"/>
    </xf>
    <xf numFmtId="0" fontId="78" fillId="0" borderId="0" xfId="1" applyFont="1" applyAlignment="1" applyProtection="1">
      <alignment horizontal="left"/>
    </xf>
    <xf numFmtId="0" fontId="79" fillId="0" borderId="0" xfId="1" applyFont="1" applyAlignment="1" applyProtection="1">
      <alignment horizontal="left"/>
    </xf>
    <xf numFmtId="0" fontId="80" fillId="0" borderId="0" xfId="1" applyFont="1" applyAlignment="1" applyProtection="1"/>
    <xf numFmtId="0" fontId="25" fillId="0" borderId="0" xfId="157" applyFont="1"/>
    <xf numFmtId="165" fontId="25" fillId="0" borderId="0" xfId="157" applyNumberFormat="1" applyFont="1"/>
    <xf numFmtId="3" fontId="25" fillId="0" borderId="0" xfId="157" applyNumberFormat="1" applyFont="1"/>
    <xf numFmtId="165" fontId="25" fillId="0" borderId="0" xfId="0" applyNumberFormat="1" applyFont="1"/>
    <xf numFmtId="3" fontId="60" fillId="0" borderId="0" xfId="157" applyNumberFormat="1" applyFont="1"/>
    <xf numFmtId="0" fontId="25" fillId="0" borderId="0" xfId="0" applyFont="1" applyAlignment="1">
      <alignment vertical="top" wrapText="1"/>
    </xf>
    <xf numFmtId="0" fontId="0" fillId="0" borderId="0" xfId="0" applyAlignment="1">
      <alignment vertical="top" wrapText="1"/>
    </xf>
    <xf numFmtId="0" fontId="81" fillId="0" borderId="0" xfId="1" applyFont="1" applyAlignment="1" applyProtection="1">
      <alignment horizontal="left"/>
    </xf>
    <xf numFmtId="2" fontId="25" fillId="0" borderId="0" xfId="0" applyNumberFormat="1" applyFont="1"/>
    <xf numFmtId="0" fontId="25" fillId="0" borderId="0" xfId="0" applyFont="1" applyAlignment="1">
      <alignment horizontal="left" vertical="top"/>
    </xf>
    <xf numFmtId="164" fontId="25" fillId="0" borderId="0" xfId="0" applyNumberFormat="1" applyFont="1" applyAlignment="1">
      <alignment vertical="top"/>
    </xf>
    <xf numFmtId="0" fontId="27" fillId="0" borderId="17" xfId="0" applyFont="1" applyBorder="1" applyAlignment="1">
      <alignment horizontal="right" vertical="top"/>
    </xf>
    <xf numFmtId="3" fontId="27" fillId="0" borderId="17" xfId="0" applyNumberFormat="1" applyFont="1" applyBorder="1" applyAlignment="1">
      <alignment horizontal="right" vertical="top" wrapText="1"/>
    </xf>
    <xf numFmtId="0" fontId="83" fillId="0" borderId="0" xfId="1" applyFont="1" applyAlignment="1" applyProtection="1">
      <alignment horizontal="left"/>
    </xf>
    <xf numFmtId="0" fontId="84" fillId="0" borderId="0" xfId="1" applyFont="1" applyAlignment="1" applyProtection="1">
      <alignment horizontal="left"/>
    </xf>
    <xf numFmtId="0" fontId="84" fillId="0" borderId="0" xfId="1" applyFont="1" applyAlignment="1" applyProtection="1"/>
    <xf numFmtId="0" fontId="25" fillId="0" borderId="0" xfId="0" applyFont="1" applyAlignment="1">
      <alignment horizontal="right"/>
    </xf>
    <xf numFmtId="0" fontId="27" fillId="0" borderId="0" xfId="0" applyFont="1" applyAlignment="1">
      <alignment wrapText="1"/>
    </xf>
    <xf numFmtId="164" fontId="0" fillId="0" borderId="14" xfId="0" applyNumberFormat="1" applyBorder="1"/>
    <xf numFmtId="3" fontId="25" fillId="33" borderId="0" xfId="0" applyNumberFormat="1" applyFont="1" applyFill="1"/>
    <xf numFmtId="0" fontId="25" fillId="33" borderId="0" xfId="0" applyFont="1" applyFill="1"/>
    <xf numFmtId="167" fontId="25" fillId="0" borderId="0" xfId="0" applyNumberFormat="1" applyFont="1"/>
    <xf numFmtId="164" fontId="56" fillId="0" borderId="0" xfId="0" applyNumberFormat="1" applyFont="1"/>
    <xf numFmtId="164" fontId="56" fillId="0" borderId="0" xfId="0" applyNumberFormat="1" applyFont="1" applyAlignment="1">
      <alignment horizontal="right"/>
    </xf>
    <xf numFmtId="3" fontId="27" fillId="0" borderId="14" xfId="0" applyNumberFormat="1" applyFont="1" applyBorder="1"/>
    <xf numFmtId="165" fontId="86" fillId="0" borderId="0" xfId="0" applyNumberFormat="1" applyFont="1"/>
    <xf numFmtId="0" fontId="85" fillId="0" borderId="0" xfId="0" applyFont="1"/>
    <xf numFmtId="165" fontId="85" fillId="0" borderId="0" xfId="0" applyNumberFormat="1" applyFont="1"/>
    <xf numFmtId="3" fontId="85" fillId="0" borderId="0" xfId="0" applyNumberFormat="1" applyFont="1"/>
    <xf numFmtId="0" fontId="54" fillId="0" borderId="0" xfId="0" applyFont="1"/>
    <xf numFmtId="0" fontId="54" fillId="0" borderId="0" xfId="0" applyFont="1" applyAlignment="1">
      <alignment horizontal="left"/>
    </xf>
    <xf numFmtId="2" fontId="0" fillId="0" borderId="14" xfId="0" applyNumberFormat="1" applyBorder="1"/>
    <xf numFmtId="3" fontId="32" fillId="0" borderId="0" xfId="0" applyNumberFormat="1" applyFont="1"/>
    <xf numFmtId="0" fontId="27" fillId="0" borderId="0" xfId="0" applyFont="1" applyAlignment="1">
      <alignment horizontal="right" vertical="top"/>
    </xf>
    <xf numFmtId="167" fontId="25" fillId="0" borderId="0" xfId="0" applyNumberFormat="1" applyFont="1" applyAlignment="1">
      <alignment horizontal="right" vertical="top"/>
    </xf>
    <xf numFmtId="167" fontId="25" fillId="0" borderId="0" xfId="0" applyNumberFormat="1" applyFont="1" applyAlignment="1">
      <alignment vertical="top"/>
    </xf>
    <xf numFmtId="3" fontId="25" fillId="0" borderId="0" xfId="0" applyNumberFormat="1" applyFont="1" applyAlignment="1">
      <alignment vertical="top"/>
    </xf>
    <xf numFmtId="3" fontId="25" fillId="0" borderId="0" xfId="0" applyNumberFormat="1" applyFont="1" applyAlignment="1">
      <alignment horizontal="right" vertical="top"/>
    </xf>
    <xf numFmtId="0" fontId="70" fillId="34" borderId="0" xfId="0" applyFont="1" applyFill="1" applyAlignment="1">
      <alignment horizontal="left"/>
    </xf>
    <xf numFmtId="0" fontId="27" fillId="0" borderId="1" xfId="0" applyFont="1" applyBorder="1" applyAlignment="1">
      <alignment horizontal="center" vertical="top" wrapText="1"/>
    </xf>
    <xf numFmtId="0" fontId="29" fillId="0" borderId="0" xfId="0" applyFont="1" applyAlignment="1">
      <alignment wrapText="1"/>
    </xf>
    <xf numFmtId="0" fontId="27" fillId="0" borderId="1" xfId="0" applyFont="1" applyBorder="1" applyAlignment="1">
      <alignment horizontal="right" vertical="top" wrapText="1"/>
    </xf>
    <xf numFmtId="0" fontId="27" fillId="0" borderId="1" xfId="0" applyFont="1" applyBorder="1" applyAlignment="1">
      <alignment horizontal="left" vertical="top" wrapText="1"/>
    </xf>
    <xf numFmtId="0" fontId="0" fillId="0" borderId="0" xfId="0" applyAlignment="1">
      <alignment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27" fillId="0" borderId="3" xfId="0" applyFont="1" applyBorder="1" applyAlignment="1">
      <alignment horizontal="center" vertical="top" wrapText="1"/>
    </xf>
    <xf numFmtId="0" fontId="27" fillId="0" borderId="15" xfId="0" applyFont="1" applyBorder="1" applyAlignment="1">
      <alignment horizontal="center"/>
    </xf>
    <xf numFmtId="0" fontId="27" fillId="0" borderId="16" xfId="0" applyFont="1" applyBorder="1" applyAlignment="1">
      <alignment horizontal="center"/>
    </xf>
    <xf numFmtId="0" fontId="27" fillId="0" borderId="17" xfId="0" applyFont="1" applyBorder="1" applyAlignment="1">
      <alignment horizontal="center"/>
    </xf>
    <xf numFmtId="0" fontId="27" fillId="0" borderId="19" xfId="0" applyFont="1" applyBorder="1" applyAlignment="1">
      <alignment horizontal="center" vertical="top" wrapText="1"/>
    </xf>
    <xf numFmtId="0" fontId="27" fillId="0" borderId="18" xfId="0" applyFont="1" applyBorder="1" applyAlignment="1">
      <alignment horizontal="center" vertical="top" wrapText="1"/>
    </xf>
    <xf numFmtId="0" fontId="27" fillId="0" borderId="15" xfId="0" applyFont="1" applyBorder="1" applyAlignment="1">
      <alignment horizontal="center" vertical="top"/>
    </xf>
    <xf numFmtId="0" fontId="27" fillId="0" borderId="16" xfId="0" applyFont="1" applyBorder="1" applyAlignment="1">
      <alignment horizontal="center" vertical="top"/>
    </xf>
    <xf numFmtId="0" fontId="27" fillId="0" borderId="17" xfId="0" applyFont="1" applyBorder="1" applyAlignment="1">
      <alignment horizontal="center" vertical="top"/>
    </xf>
    <xf numFmtId="0" fontId="27" fillId="0" borderId="2" xfId="0" applyFont="1" applyBorder="1" applyAlignment="1">
      <alignment horizontal="center" vertical="top"/>
    </xf>
    <xf numFmtId="0" fontId="27" fillId="0" borderId="3" xfId="0" applyFont="1" applyBorder="1" applyAlignment="1">
      <alignment horizontal="center" vertical="top"/>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5" fillId="35" borderId="0" xfId="0" applyFont="1" applyFill="1" applyAlignment="1">
      <alignment horizontal="center"/>
    </xf>
    <xf numFmtId="0" fontId="0" fillId="35" borderId="0" xfId="0" applyFill="1" applyAlignment="1">
      <alignment horizontal="center"/>
    </xf>
    <xf numFmtId="0" fontId="27" fillId="0" borderId="15" xfId="0" applyFont="1" applyBorder="1" applyAlignment="1">
      <alignment horizontal="center" vertical="top" wrapText="1"/>
    </xf>
    <xf numFmtId="0" fontId="27" fillId="0" borderId="16" xfId="0" applyFont="1" applyBorder="1" applyAlignment="1">
      <alignment horizontal="center" vertical="top" wrapText="1"/>
    </xf>
    <xf numFmtId="0" fontId="27" fillId="0" borderId="17" xfId="0" applyFont="1" applyBorder="1" applyAlignment="1">
      <alignment horizontal="center" vertical="top" wrapText="1"/>
    </xf>
    <xf numFmtId="3" fontId="27" fillId="0" borderId="15" xfId="0" applyNumberFormat="1" applyFont="1" applyBorder="1" applyAlignment="1">
      <alignment horizontal="center"/>
    </xf>
    <xf numFmtId="3" fontId="27" fillId="0" borderId="16" xfId="0" applyNumberFormat="1" applyFont="1" applyBorder="1" applyAlignment="1">
      <alignment horizontal="center"/>
    </xf>
    <xf numFmtId="3" fontId="27" fillId="0" borderId="17" xfId="0" applyNumberFormat="1" applyFont="1" applyBorder="1" applyAlignment="1">
      <alignment horizontal="center"/>
    </xf>
    <xf numFmtId="3" fontId="27" fillId="0" borderId="2" xfId="0" applyNumberFormat="1" applyFont="1" applyBorder="1" applyAlignment="1">
      <alignment horizontal="center" vertical="top" wrapText="1"/>
    </xf>
    <xf numFmtId="3" fontId="27" fillId="0" borderId="3" xfId="0" applyNumberFormat="1" applyFont="1" applyBorder="1" applyAlignment="1">
      <alignment horizontal="center" vertical="top" wrapText="1"/>
    </xf>
    <xf numFmtId="0" fontId="25" fillId="0" borderId="0" xfId="0" applyFont="1" applyAlignment="1">
      <alignment vertical="top" wrapText="1"/>
    </xf>
    <xf numFmtId="0" fontId="0" fillId="0" borderId="0" xfId="0" applyAlignment="1">
      <alignment vertical="top" wrapText="1"/>
    </xf>
  </cellXfs>
  <cellStyles count="1704">
    <cellStyle name="20 % - Akzent1" xfId="19" builtinId="30" customBuiltin="1"/>
    <cellStyle name="20 % - Akzent1 10" xfId="159" xr:uid="{00000000-0005-0000-0000-000001000000}"/>
    <cellStyle name="20 % - Akzent1 10 2" xfId="303" xr:uid="{00000000-0005-0000-0000-000002000000}"/>
    <cellStyle name="20 % - Akzent1 10 2 2" xfId="715" xr:uid="{00000000-0005-0000-0000-000003000000}"/>
    <cellStyle name="20 % - Akzent1 10 2 2 2" xfId="1536" xr:uid="{00000000-0005-0000-0000-000004000000}"/>
    <cellStyle name="20 % - Akzent1 10 2 3" xfId="1126" xr:uid="{00000000-0005-0000-0000-000005000000}"/>
    <cellStyle name="20 % - Akzent1 10 3" xfId="573" xr:uid="{00000000-0005-0000-0000-000006000000}"/>
    <cellStyle name="20 % - Akzent1 10 3 2" xfId="1394" xr:uid="{00000000-0005-0000-0000-000007000000}"/>
    <cellStyle name="20 % - Akzent1 10 4" xfId="984" xr:uid="{00000000-0005-0000-0000-000008000000}"/>
    <cellStyle name="20 % - Akzent1 11" xfId="173" xr:uid="{00000000-0005-0000-0000-000009000000}"/>
    <cellStyle name="20 % - Akzent1 11 2" xfId="587" xr:uid="{00000000-0005-0000-0000-00000A000000}"/>
    <cellStyle name="20 % - Akzent1 11 2 2" xfId="1408" xr:uid="{00000000-0005-0000-0000-00000B000000}"/>
    <cellStyle name="20 % - Akzent1 11 3" xfId="998" xr:uid="{00000000-0005-0000-0000-00000C000000}"/>
    <cellStyle name="20 % - Akzent1 12" xfId="318" xr:uid="{00000000-0005-0000-0000-00000D000000}"/>
    <cellStyle name="20 % - Akzent1 12 2" xfId="729" xr:uid="{00000000-0005-0000-0000-00000E000000}"/>
    <cellStyle name="20 % - Akzent1 12 2 2" xfId="1550" xr:uid="{00000000-0005-0000-0000-00000F000000}"/>
    <cellStyle name="20 % - Akzent1 12 3" xfId="1140" xr:uid="{00000000-0005-0000-0000-000010000000}"/>
    <cellStyle name="20 % - Akzent1 13" xfId="332" xr:uid="{00000000-0005-0000-0000-000011000000}"/>
    <cellStyle name="20 % - Akzent1 13 2" xfId="743" xr:uid="{00000000-0005-0000-0000-000012000000}"/>
    <cellStyle name="20 % - Akzent1 13 2 2" xfId="1564" xr:uid="{00000000-0005-0000-0000-000013000000}"/>
    <cellStyle name="20 % - Akzent1 13 3" xfId="1154" xr:uid="{00000000-0005-0000-0000-000014000000}"/>
    <cellStyle name="20 % - Akzent1 14" xfId="346" xr:uid="{00000000-0005-0000-0000-000015000000}"/>
    <cellStyle name="20 % - Akzent1 14 2" xfId="757" xr:uid="{00000000-0005-0000-0000-000016000000}"/>
    <cellStyle name="20 % - Akzent1 14 2 2" xfId="1578" xr:uid="{00000000-0005-0000-0000-000017000000}"/>
    <cellStyle name="20 % - Akzent1 14 3" xfId="1168" xr:uid="{00000000-0005-0000-0000-000018000000}"/>
    <cellStyle name="20 % - Akzent1 15" xfId="360" xr:uid="{00000000-0005-0000-0000-000019000000}"/>
    <cellStyle name="20 % - Akzent1 15 2" xfId="771" xr:uid="{00000000-0005-0000-0000-00001A000000}"/>
    <cellStyle name="20 % - Akzent1 15 2 2" xfId="1592" xr:uid="{00000000-0005-0000-0000-00001B000000}"/>
    <cellStyle name="20 % - Akzent1 15 3" xfId="1182" xr:uid="{00000000-0005-0000-0000-00001C000000}"/>
    <cellStyle name="20 % - Akzent1 16" xfId="374" xr:uid="{00000000-0005-0000-0000-00001D000000}"/>
    <cellStyle name="20 % - Akzent1 16 2" xfId="785" xr:uid="{00000000-0005-0000-0000-00001E000000}"/>
    <cellStyle name="20 % - Akzent1 16 2 2" xfId="1606" xr:uid="{00000000-0005-0000-0000-00001F000000}"/>
    <cellStyle name="20 % - Akzent1 16 3" xfId="1196" xr:uid="{00000000-0005-0000-0000-000020000000}"/>
    <cellStyle name="20 % - Akzent1 17" xfId="388" xr:uid="{00000000-0005-0000-0000-000021000000}"/>
    <cellStyle name="20 % - Akzent1 17 2" xfId="799" xr:uid="{00000000-0005-0000-0000-000022000000}"/>
    <cellStyle name="20 % - Akzent1 17 2 2" xfId="1620" xr:uid="{00000000-0005-0000-0000-000023000000}"/>
    <cellStyle name="20 % - Akzent1 17 3" xfId="1210" xr:uid="{00000000-0005-0000-0000-000024000000}"/>
    <cellStyle name="20 % - Akzent1 18" xfId="402" xr:uid="{00000000-0005-0000-0000-000025000000}"/>
    <cellStyle name="20 % - Akzent1 18 2" xfId="813" xr:uid="{00000000-0005-0000-0000-000026000000}"/>
    <cellStyle name="20 % - Akzent1 18 2 2" xfId="1634" xr:uid="{00000000-0005-0000-0000-000027000000}"/>
    <cellStyle name="20 % - Akzent1 18 3" xfId="1224" xr:uid="{00000000-0005-0000-0000-000028000000}"/>
    <cellStyle name="20 % - Akzent1 19" xfId="416" xr:uid="{00000000-0005-0000-0000-000029000000}"/>
    <cellStyle name="20 % - Akzent1 19 2" xfId="827" xr:uid="{00000000-0005-0000-0000-00002A000000}"/>
    <cellStyle name="20 % - Akzent1 19 2 2" xfId="1648" xr:uid="{00000000-0005-0000-0000-00002B000000}"/>
    <cellStyle name="20 % - Akzent1 19 3" xfId="1238" xr:uid="{00000000-0005-0000-0000-00002C000000}"/>
    <cellStyle name="20 % - Akzent1 2" xfId="46" xr:uid="{00000000-0005-0000-0000-00002D000000}"/>
    <cellStyle name="20 % - Akzent1 2 2" xfId="190" xr:uid="{00000000-0005-0000-0000-00002E000000}"/>
    <cellStyle name="20 % - Akzent1 2 2 2" xfId="603" xr:uid="{00000000-0005-0000-0000-00002F000000}"/>
    <cellStyle name="20 % - Akzent1 2 2 2 2" xfId="1424" xr:uid="{00000000-0005-0000-0000-000030000000}"/>
    <cellStyle name="20 % - Akzent1 2 2 3" xfId="1014" xr:uid="{00000000-0005-0000-0000-000031000000}"/>
    <cellStyle name="20 % - Akzent1 2 3" xfId="461" xr:uid="{00000000-0005-0000-0000-000032000000}"/>
    <cellStyle name="20 % - Akzent1 2 3 2" xfId="1282" xr:uid="{00000000-0005-0000-0000-000033000000}"/>
    <cellStyle name="20 % - Akzent1 2 4" xfId="872" xr:uid="{00000000-0005-0000-0000-000034000000}"/>
    <cellStyle name="20 % - Akzent1 20" xfId="430" xr:uid="{00000000-0005-0000-0000-000035000000}"/>
    <cellStyle name="20 % - Akzent1 20 2" xfId="841" xr:uid="{00000000-0005-0000-0000-000036000000}"/>
    <cellStyle name="20 % - Akzent1 20 2 2" xfId="1662" xr:uid="{00000000-0005-0000-0000-000037000000}"/>
    <cellStyle name="20 % - Akzent1 20 3" xfId="1252" xr:uid="{00000000-0005-0000-0000-000038000000}"/>
    <cellStyle name="20 % - Akzent1 21" xfId="444" xr:uid="{00000000-0005-0000-0000-000039000000}"/>
    <cellStyle name="20 % - Akzent1 21 2" xfId="1266" xr:uid="{00000000-0005-0000-0000-00003A000000}"/>
    <cellStyle name="20 % - Akzent1 22" xfId="855" xr:uid="{00000000-0005-0000-0000-00003B000000}"/>
    <cellStyle name="20 % - Akzent1 23" xfId="1677" xr:uid="{00000000-0005-0000-0000-00003C000000}"/>
    <cellStyle name="20 % - Akzent1 24" xfId="1691" xr:uid="{00000000-0005-0000-0000-00003D000000}"/>
    <cellStyle name="20 % - Akzent1 3" xfId="60" xr:uid="{00000000-0005-0000-0000-00003E000000}"/>
    <cellStyle name="20 % - Akzent1 3 2" xfId="204" xr:uid="{00000000-0005-0000-0000-00003F000000}"/>
    <cellStyle name="20 % - Akzent1 3 2 2" xfId="617" xr:uid="{00000000-0005-0000-0000-000040000000}"/>
    <cellStyle name="20 % - Akzent1 3 2 2 2" xfId="1438" xr:uid="{00000000-0005-0000-0000-000041000000}"/>
    <cellStyle name="20 % - Akzent1 3 2 3" xfId="1028" xr:uid="{00000000-0005-0000-0000-000042000000}"/>
    <cellStyle name="20 % - Akzent1 3 3" xfId="475" xr:uid="{00000000-0005-0000-0000-000043000000}"/>
    <cellStyle name="20 % - Akzent1 3 3 2" xfId="1296" xr:uid="{00000000-0005-0000-0000-000044000000}"/>
    <cellStyle name="20 % - Akzent1 3 4" xfId="886" xr:uid="{00000000-0005-0000-0000-000045000000}"/>
    <cellStyle name="20 % - Akzent1 4" xfId="74" xr:uid="{00000000-0005-0000-0000-000046000000}"/>
    <cellStyle name="20 % - Akzent1 4 2" xfId="218" xr:uid="{00000000-0005-0000-0000-000047000000}"/>
    <cellStyle name="20 % - Akzent1 4 2 2" xfId="631" xr:uid="{00000000-0005-0000-0000-000048000000}"/>
    <cellStyle name="20 % - Akzent1 4 2 2 2" xfId="1452" xr:uid="{00000000-0005-0000-0000-000049000000}"/>
    <cellStyle name="20 % - Akzent1 4 2 3" xfId="1042" xr:uid="{00000000-0005-0000-0000-00004A000000}"/>
    <cellStyle name="20 % - Akzent1 4 3" xfId="489" xr:uid="{00000000-0005-0000-0000-00004B000000}"/>
    <cellStyle name="20 % - Akzent1 4 3 2" xfId="1310" xr:uid="{00000000-0005-0000-0000-00004C000000}"/>
    <cellStyle name="20 % - Akzent1 4 4" xfId="900" xr:uid="{00000000-0005-0000-0000-00004D000000}"/>
    <cellStyle name="20 % - Akzent1 5" xfId="88" xr:uid="{00000000-0005-0000-0000-00004E000000}"/>
    <cellStyle name="20 % - Akzent1 5 2" xfId="232" xr:uid="{00000000-0005-0000-0000-00004F000000}"/>
    <cellStyle name="20 % - Akzent1 5 2 2" xfId="645" xr:uid="{00000000-0005-0000-0000-000050000000}"/>
    <cellStyle name="20 % - Akzent1 5 2 2 2" xfId="1466" xr:uid="{00000000-0005-0000-0000-000051000000}"/>
    <cellStyle name="20 % - Akzent1 5 2 3" xfId="1056" xr:uid="{00000000-0005-0000-0000-000052000000}"/>
    <cellStyle name="20 % - Akzent1 5 3" xfId="503" xr:uid="{00000000-0005-0000-0000-000053000000}"/>
    <cellStyle name="20 % - Akzent1 5 3 2" xfId="1324" xr:uid="{00000000-0005-0000-0000-000054000000}"/>
    <cellStyle name="20 % - Akzent1 5 4" xfId="914" xr:uid="{00000000-0005-0000-0000-000055000000}"/>
    <cellStyle name="20 % - Akzent1 6" xfId="102" xr:uid="{00000000-0005-0000-0000-000056000000}"/>
    <cellStyle name="20 % - Akzent1 6 2" xfId="246" xr:uid="{00000000-0005-0000-0000-000057000000}"/>
    <cellStyle name="20 % - Akzent1 6 2 2" xfId="659" xr:uid="{00000000-0005-0000-0000-000058000000}"/>
    <cellStyle name="20 % - Akzent1 6 2 2 2" xfId="1480" xr:uid="{00000000-0005-0000-0000-000059000000}"/>
    <cellStyle name="20 % - Akzent1 6 2 3" xfId="1070" xr:uid="{00000000-0005-0000-0000-00005A000000}"/>
    <cellStyle name="20 % - Akzent1 6 3" xfId="517" xr:uid="{00000000-0005-0000-0000-00005B000000}"/>
    <cellStyle name="20 % - Akzent1 6 3 2" xfId="1338" xr:uid="{00000000-0005-0000-0000-00005C000000}"/>
    <cellStyle name="20 % - Akzent1 6 4" xfId="928" xr:uid="{00000000-0005-0000-0000-00005D000000}"/>
    <cellStyle name="20 % - Akzent1 7" xfId="116" xr:uid="{00000000-0005-0000-0000-00005E000000}"/>
    <cellStyle name="20 % - Akzent1 7 2" xfId="260" xr:uid="{00000000-0005-0000-0000-00005F000000}"/>
    <cellStyle name="20 % - Akzent1 7 2 2" xfId="673" xr:uid="{00000000-0005-0000-0000-000060000000}"/>
    <cellStyle name="20 % - Akzent1 7 2 2 2" xfId="1494" xr:uid="{00000000-0005-0000-0000-000061000000}"/>
    <cellStyle name="20 % - Akzent1 7 2 3" xfId="1084" xr:uid="{00000000-0005-0000-0000-000062000000}"/>
    <cellStyle name="20 % - Akzent1 7 3" xfId="531" xr:uid="{00000000-0005-0000-0000-000063000000}"/>
    <cellStyle name="20 % - Akzent1 7 3 2" xfId="1352" xr:uid="{00000000-0005-0000-0000-000064000000}"/>
    <cellStyle name="20 % - Akzent1 7 4" xfId="942" xr:uid="{00000000-0005-0000-0000-000065000000}"/>
    <cellStyle name="20 % - Akzent1 8" xfId="128" xr:uid="{00000000-0005-0000-0000-000066000000}"/>
    <cellStyle name="20 % - Akzent1 8 2" xfId="272" xr:uid="{00000000-0005-0000-0000-000067000000}"/>
    <cellStyle name="20 % - Akzent1 8 2 2" xfId="685" xr:uid="{00000000-0005-0000-0000-000068000000}"/>
    <cellStyle name="20 % - Akzent1 8 2 2 2" xfId="1506" xr:uid="{00000000-0005-0000-0000-000069000000}"/>
    <cellStyle name="20 % - Akzent1 8 2 3" xfId="1096" xr:uid="{00000000-0005-0000-0000-00006A000000}"/>
    <cellStyle name="20 % - Akzent1 8 3" xfId="543" xr:uid="{00000000-0005-0000-0000-00006B000000}"/>
    <cellStyle name="20 % - Akzent1 8 3 2" xfId="1364" xr:uid="{00000000-0005-0000-0000-00006C000000}"/>
    <cellStyle name="20 % - Akzent1 8 4" xfId="954" xr:uid="{00000000-0005-0000-0000-00006D000000}"/>
    <cellStyle name="20 % - Akzent1 9" xfId="145" xr:uid="{00000000-0005-0000-0000-00006E000000}"/>
    <cellStyle name="20 % - Akzent1 9 2" xfId="289" xr:uid="{00000000-0005-0000-0000-00006F000000}"/>
    <cellStyle name="20 % - Akzent1 9 2 2" xfId="701" xr:uid="{00000000-0005-0000-0000-000070000000}"/>
    <cellStyle name="20 % - Akzent1 9 2 2 2" xfId="1522" xr:uid="{00000000-0005-0000-0000-000071000000}"/>
    <cellStyle name="20 % - Akzent1 9 2 3" xfId="1112" xr:uid="{00000000-0005-0000-0000-000072000000}"/>
    <cellStyle name="20 % - Akzent1 9 3" xfId="559" xr:uid="{00000000-0005-0000-0000-000073000000}"/>
    <cellStyle name="20 % - Akzent1 9 3 2" xfId="1380" xr:uid="{00000000-0005-0000-0000-000074000000}"/>
    <cellStyle name="20 % - Akzent1 9 4" xfId="970" xr:uid="{00000000-0005-0000-0000-000075000000}"/>
    <cellStyle name="20 % - Akzent2" xfId="23" builtinId="34" customBuiltin="1"/>
    <cellStyle name="20 % - Akzent2 10" xfId="161" xr:uid="{00000000-0005-0000-0000-000077000000}"/>
    <cellStyle name="20 % - Akzent2 10 2" xfId="305" xr:uid="{00000000-0005-0000-0000-000078000000}"/>
    <cellStyle name="20 % - Akzent2 10 2 2" xfId="717" xr:uid="{00000000-0005-0000-0000-000079000000}"/>
    <cellStyle name="20 % - Akzent2 10 2 2 2" xfId="1538" xr:uid="{00000000-0005-0000-0000-00007A000000}"/>
    <cellStyle name="20 % - Akzent2 10 2 3" xfId="1128" xr:uid="{00000000-0005-0000-0000-00007B000000}"/>
    <cellStyle name="20 % - Akzent2 10 3" xfId="575" xr:uid="{00000000-0005-0000-0000-00007C000000}"/>
    <cellStyle name="20 % - Akzent2 10 3 2" xfId="1396" xr:uid="{00000000-0005-0000-0000-00007D000000}"/>
    <cellStyle name="20 % - Akzent2 10 4" xfId="986" xr:uid="{00000000-0005-0000-0000-00007E000000}"/>
    <cellStyle name="20 % - Akzent2 11" xfId="175" xr:uid="{00000000-0005-0000-0000-00007F000000}"/>
    <cellStyle name="20 % - Akzent2 11 2" xfId="589" xr:uid="{00000000-0005-0000-0000-000080000000}"/>
    <cellStyle name="20 % - Akzent2 11 2 2" xfId="1410" xr:uid="{00000000-0005-0000-0000-000081000000}"/>
    <cellStyle name="20 % - Akzent2 11 3" xfId="1000" xr:uid="{00000000-0005-0000-0000-000082000000}"/>
    <cellStyle name="20 % - Akzent2 12" xfId="320" xr:uid="{00000000-0005-0000-0000-000083000000}"/>
    <cellStyle name="20 % - Akzent2 12 2" xfId="731" xr:uid="{00000000-0005-0000-0000-000084000000}"/>
    <cellStyle name="20 % - Akzent2 12 2 2" xfId="1552" xr:uid="{00000000-0005-0000-0000-000085000000}"/>
    <cellStyle name="20 % - Akzent2 12 3" xfId="1142" xr:uid="{00000000-0005-0000-0000-000086000000}"/>
    <cellStyle name="20 % - Akzent2 13" xfId="334" xr:uid="{00000000-0005-0000-0000-000087000000}"/>
    <cellStyle name="20 % - Akzent2 13 2" xfId="745" xr:uid="{00000000-0005-0000-0000-000088000000}"/>
    <cellStyle name="20 % - Akzent2 13 2 2" xfId="1566" xr:uid="{00000000-0005-0000-0000-000089000000}"/>
    <cellStyle name="20 % - Akzent2 13 3" xfId="1156" xr:uid="{00000000-0005-0000-0000-00008A000000}"/>
    <cellStyle name="20 % - Akzent2 14" xfId="348" xr:uid="{00000000-0005-0000-0000-00008B000000}"/>
    <cellStyle name="20 % - Akzent2 14 2" xfId="759" xr:uid="{00000000-0005-0000-0000-00008C000000}"/>
    <cellStyle name="20 % - Akzent2 14 2 2" xfId="1580" xr:uid="{00000000-0005-0000-0000-00008D000000}"/>
    <cellStyle name="20 % - Akzent2 14 3" xfId="1170" xr:uid="{00000000-0005-0000-0000-00008E000000}"/>
    <cellStyle name="20 % - Akzent2 15" xfId="362" xr:uid="{00000000-0005-0000-0000-00008F000000}"/>
    <cellStyle name="20 % - Akzent2 15 2" xfId="773" xr:uid="{00000000-0005-0000-0000-000090000000}"/>
    <cellStyle name="20 % - Akzent2 15 2 2" xfId="1594" xr:uid="{00000000-0005-0000-0000-000091000000}"/>
    <cellStyle name="20 % - Akzent2 15 3" xfId="1184" xr:uid="{00000000-0005-0000-0000-000092000000}"/>
    <cellStyle name="20 % - Akzent2 16" xfId="376" xr:uid="{00000000-0005-0000-0000-000093000000}"/>
    <cellStyle name="20 % - Akzent2 16 2" xfId="787" xr:uid="{00000000-0005-0000-0000-000094000000}"/>
    <cellStyle name="20 % - Akzent2 16 2 2" xfId="1608" xr:uid="{00000000-0005-0000-0000-000095000000}"/>
    <cellStyle name="20 % - Akzent2 16 3" xfId="1198" xr:uid="{00000000-0005-0000-0000-000096000000}"/>
    <cellStyle name="20 % - Akzent2 17" xfId="390" xr:uid="{00000000-0005-0000-0000-000097000000}"/>
    <cellStyle name="20 % - Akzent2 17 2" xfId="801" xr:uid="{00000000-0005-0000-0000-000098000000}"/>
    <cellStyle name="20 % - Akzent2 17 2 2" xfId="1622" xr:uid="{00000000-0005-0000-0000-000099000000}"/>
    <cellStyle name="20 % - Akzent2 17 3" xfId="1212" xr:uid="{00000000-0005-0000-0000-00009A000000}"/>
    <cellStyle name="20 % - Akzent2 18" xfId="404" xr:uid="{00000000-0005-0000-0000-00009B000000}"/>
    <cellStyle name="20 % - Akzent2 18 2" xfId="815" xr:uid="{00000000-0005-0000-0000-00009C000000}"/>
    <cellStyle name="20 % - Akzent2 18 2 2" xfId="1636" xr:uid="{00000000-0005-0000-0000-00009D000000}"/>
    <cellStyle name="20 % - Akzent2 18 3" xfId="1226" xr:uid="{00000000-0005-0000-0000-00009E000000}"/>
    <cellStyle name="20 % - Akzent2 19" xfId="418" xr:uid="{00000000-0005-0000-0000-00009F000000}"/>
    <cellStyle name="20 % - Akzent2 19 2" xfId="829" xr:uid="{00000000-0005-0000-0000-0000A0000000}"/>
    <cellStyle name="20 % - Akzent2 19 2 2" xfId="1650" xr:uid="{00000000-0005-0000-0000-0000A1000000}"/>
    <cellStyle name="20 % - Akzent2 19 3" xfId="1240" xr:uid="{00000000-0005-0000-0000-0000A2000000}"/>
    <cellStyle name="20 % - Akzent2 2" xfId="48" xr:uid="{00000000-0005-0000-0000-0000A3000000}"/>
    <cellStyle name="20 % - Akzent2 2 2" xfId="192" xr:uid="{00000000-0005-0000-0000-0000A4000000}"/>
    <cellStyle name="20 % - Akzent2 2 2 2" xfId="605" xr:uid="{00000000-0005-0000-0000-0000A5000000}"/>
    <cellStyle name="20 % - Akzent2 2 2 2 2" xfId="1426" xr:uid="{00000000-0005-0000-0000-0000A6000000}"/>
    <cellStyle name="20 % - Akzent2 2 2 3" xfId="1016" xr:uid="{00000000-0005-0000-0000-0000A7000000}"/>
    <cellStyle name="20 % - Akzent2 2 3" xfId="463" xr:uid="{00000000-0005-0000-0000-0000A8000000}"/>
    <cellStyle name="20 % - Akzent2 2 3 2" xfId="1284" xr:uid="{00000000-0005-0000-0000-0000A9000000}"/>
    <cellStyle name="20 % - Akzent2 2 4" xfId="874" xr:uid="{00000000-0005-0000-0000-0000AA000000}"/>
    <cellStyle name="20 % - Akzent2 20" xfId="432" xr:uid="{00000000-0005-0000-0000-0000AB000000}"/>
    <cellStyle name="20 % - Akzent2 20 2" xfId="843" xr:uid="{00000000-0005-0000-0000-0000AC000000}"/>
    <cellStyle name="20 % - Akzent2 20 2 2" xfId="1664" xr:uid="{00000000-0005-0000-0000-0000AD000000}"/>
    <cellStyle name="20 % - Akzent2 20 3" xfId="1254" xr:uid="{00000000-0005-0000-0000-0000AE000000}"/>
    <cellStyle name="20 % - Akzent2 21" xfId="446" xr:uid="{00000000-0005-0000-0000-0000AF000000}"/>
    <cellStyle name="20 % - Akzent2 21 2" xfId="1268" xr:uid="{00000000-0005-0000-0000-0000B0000000}"/>
    <cellStyle name="20 % - Akzent2 22" xfId="857" xr:uid="{00000000-0005-0000-0000-0000B1000000}"/>
    <cellStyle name="20 % - Akzent2 23" xfId="1679" xr:uid="{00000000-0005-0000-0000-0000B2000000}"/>
    <cellStyle name="20 % - Akzent2 24" xfId="1693" xr:uid="{00000000-0005-0000-0000-0000B3000000}"/>
    <cellStyle name="20 % - Akzent2 3" xfId="62" xr:uid="{00000000-0005-0000-0000-0000B4000000}"/>
    <cellStyle name="20 % - Akzent2 3 2" xfId="206" xr:uid="{00000000-0005-0000-0000-0000B5000000}"/>
    <cellStyle name="20 % - Akzent2 3 2 2" xfId="619" xr:uid="{00000000-0005-0000-0000-0000B6000000}"/>
    <cellStyle name="20 % - Akzent2 3 2 2 2" xfId="1440" xr:uid="{00000000-0005-0000-0000-0000B7000000}"/>
    <cellStyle name="20 % - Akzent2 3 2 3" xfId="1030" xr:uid="{00000000-0005-0000-0000-0000B8000000}"/>
    <cellStyle name="20 % - Akzent2 3 3" xfId="477" xr:uid="{00000000-0005-0000-0000-0000B9000000}"/>
    <cellStyle name="20 % - Akzent2 3 3 2" xfId="1298" xr:uid="{00000000-0005-0000-0000-0000BA000000}"/>
    <cellStyle name="20 % - Akzent2 3 4" xfId="888" xr:uid="{00000000-0005-0000-0000-0000BB000000}"/>
    <cellStyle name="20 % - Akzent2 4" xfId="76" xr:uid="{00000000-0005-0000-0000-0000BC000000}"/>
    <cellStyle name="20 % - Akzent2 4 2" xfId="220" xr:uid="{00000000-0005-0000-0000-0000BD000000}"/>
    <cellStyle name="20 % - Akzent2 4 2 2" xfId="633" xr:uid="{00000000-0005-0000-0000-0000BE000000}"/>
    <cellStyle name="20 % - Akzent2 4 2 2 2" xfId="1454" xr:uid="{00000000-0005-0000-0000-0000BF000000}"/>
    <cellStyle name="20 % - Akzent2 4 2 3" xfId="1044" xr:uid="{00000000-0005-0000-0000-0000C0000000}"/>
    <cellStyle name="20 % - Akzent2 4 3" xfId="491" xr:uid="{00000000-0005-0000-0000-0000C1000000}"/>
    <cellStyle name="20 % - Akzent2 4 3 2" xfId="1312" xr:uid="{00000000-0005-0000-0000-0000C2000000}"/>
    <cellStyle name="20 % - Akzent2 4 4" xfId="902" xr:uid="{00000000-0005-0000-0000-0000C3000000}"/>
    <cellStyle name="20 % - Akzent2 5" xfId="90" xr:uid="{00000000-0005-0000-0000-0000C4000000}"/>
    <cellStyle name="20 % - Akzent2 5 2" xfId="234" xr:uid="{00000000-0005-0000-0000-0000C5000000}"/>
    <cellStyle name="20 % - Akzent2 5 2 2" xfId="647" xr:uid="{00000000-0005-0000-0000-0000C6000000}"/>
    <cellStyle name="20 % - Akzent2 5 2 2 2" xfId="1468" xr:uid="{00000000-0005-0000-0000-0000C7000000}"/>
    <cellStyle name="20 % - Akzent2 5 2 3" xfId="1058" xr:uid="{00000000-0005-0000-0000-0000C8000000}"/>
    <cellStyle name="20 % - Akzent2 5 3" xfId="505" xr:uid="{00000000-0005-0000-0000-0000C9000000}"/>
    <cellStyle name="20 % - Akzent2 5 3 2" xfId="1326" xr:uid="{00000000-0005-0000-0000-0000CA000000}"/>
    <cellStyle name="20 % - Akzent2 5 4" xfId="916" xr:uid="{00000000-0005-0000-0000-0000CB000000}"/>
    <cellStyle name="20 % - Akzent2 6" xfId="104" xr:uid="{00000000-0005-0000-0000-0000CC000000}"/>
    <cellStyle name="20 % - Akzent2 6 2" xfId="248" xr:uid="{00000000-0005-0000-0000-0000CD000000}"/>
    <cellStyle name="20 % - Akzent2 6 2 2" xfId="661" xr:uid="{00000000-0005-0000-0000-0000CE000000}"/>
    <cellStyle name="20 % - Akzent2 6 2 2 2" xfId="1482" xr:uid="{00000000-0005-0000-0000-0000CF000000}"/>
    <cellStyle name="20 % - Akzent2 6 2 3" xfId="1072" xr:uid="{00000000-0005-0000-0000-0000D0000000}"/>
    <cellStyle name="20 % - Akzent2 6 3" xfId="519" xr:uid="{00000000-0005-0000-0000-0000D1000000}"/>
    <cellStyle name="20 % - Akzent2 6 3 2" xfId="1340" xr:uid="{00000000-0005-0000-0000-0000D2000000}"/>
    <cellStyle name="20 % - Akzent2 6 4" xfId="930" xr:uid="{00000000-0005-0000-0000-0000D3000000}"/>
    <cellStyle name="20 % - Akzent2 7" xfId="118" xr:uid="{00000000-0005-0000-0000-0000D4000000}"/>
    <cellStyle name="20 % - Akzent2 7 2" xfId="262" xr:uid="{00000000-0005-0000-0000-0000D5000000}"/>
    <cellStyle name="20 % - Akzent2 7 2 2" xfId="675" xr:uid="{00000000-0005-0000-0000-0000D6000000}"/>
    <cellStyle name="20 % - Akzent2 7 2 2 2" xfId="1496" xr:uid="{00000000-0005-0000-0000-0000D7000000}"/>
    <cellStyle name="20 % - Akzent2 7 2 3" xfId="1086" xr:uid="{00000000-0005-0000-0000-0000D8000000}"/>
    <cellStyle name="20 % - Akzent2 7 3" xfId="533" xr:uid="{00000000-0005-0000-0000-0000D9000000}"/>
    <cellStyle name="20 % - Akzent2 7 3 2" xfId="1354" xr:uid="{00000000-0005-0000-0000-0000DA000000}"/>
    <cellStyle name="20 % - Akzent2 7 4" xfId="944" xr:uid="{00000000-0005-0000-0000-0000DB000000}"/>
    <cellStyle name="20 % - Akzent2 8" xfId="129" xr:uid="{00000000-0005-0000-0000-0000DC000000}"/>
    <cellStyle name="20 % - Akzent2 8 2" xfId="273" xr:uid="{00000000-0005-0000-0000-0000DD000000}"/>
    <cellStyle name="20 % - Akzent2 8 2 2" xfId="686" xr:uid="{00000000-0005-0000-0000-0000DE000000}"/>
    <cellStyle name="20 % - Akzent2 8 2 2 2" xfId="1507" xr:uid="{00000000-0005-0000-0000-0000DF000000}"/>
    <cellStyle name="20 % - Akzent2 8 2 3" xfId="1097" xr:uid="{00000000-0005-0000-0000-0000E0000000}"/>
    <cellStyle name="20 % - Akzent2 8 3" xfId="544" xr:uid="{00000000-0005-0000-0000-0000E1000000}"/>
    <cellStyle name="20 % - Akzent2 8 3 2" xfId="1365" xr:uid="{00000000-0005-0000-0000-0000E2000000}"/>
    <cellStyle name="20 % - Akzent2 8 4" xfId="955" xr:uid="{00000000-0005-0000-0000-0000E3000000}"/>
    <cellStyle name="20 % - Akzent2 9" xfId="147" xr:uid="{00000000-0005-0000-0000-0000E4000000}"/>
    <cellStyle name="20 % - Akzent2 9 2" xfId="291" xr:uid="{00000000-0005-0000-0000-0000E5000000}"/>
    <cellStyle name="20 % - Akzent2 9 2 2" xfId="703" xr:uid="{00000000-0005-0000-0000-0000E6000000}"/>
    <cellStyle name="20 % - Akzent2 9 2 2 2" xfId="1524" xr:uid="{00000000-0005-0000-0000-0000E7000000}"/>
    <cellStyle name="20 % - Akzent2 9 2 3" xfId="1114" xr:uid="{00000000-0005-0000-0000-0000E8000000}"/>
    <cellStyle name="20 % - Akzent2 9 3" xfId="561" xr:uid="{00000000-0005-0000-0000-0000E9000000}"/>
    <cellStyle name="20 % - Akzent2 9 3 2" xfId="1382" xr:uid="{00000000-0005-0000-0000-0000EA000000}"/>
    <cellStyle name="20 % - Akzent2 9 4" xfId="972" xr:uid="{00000000-0005-0000-0000-0000EB000000}"/>
    <cellStyle name="20 % - Akzent3" xfId="27" builtinId="38" customBuiltin="1"/>
    <cellStyle name="20 % - Akzent3 10" xfId="163" xr:uid="{00000000-0005-0000-0000-0000ED000000}"/>
    <cellStyle name="20 % - Akzent3 10 2" xfId="307" xr:uid="{00000000-0005-0000-0000-0000EE000000}"/>
    <cellStyle name="20 % - Akzent3 10 2 2" xfId="719" xr:uid="{00000000-0005-0000-0000-0000EF000000}"/>
    <cellStyle name="20 % - Akzent3 10 2 2 2" xfId="1540" xr:uid="{00000000-0005-0000-0000-0000F0000000}"/>
    <cellStyle name="20 % - Akzent3 10 2 3" xfId="1130" xr:uid="{00000000-0005-0000-0000-0000F1000000}"/>
    <cellStyle name="20 % - Akzent3 10 3" xfId="577" xr:uid="{00000000-0005-0000-0000-0000F2000000}"/>
    <cellStyle name="20 % - Akzent3 10 3 2" xfId="1398" xr:uid="{00000000-0005-0000-0000-0000F3000000}"/>
    <cellStyle name="20 % - Akzent3 10 4" xfId="988" xr:uid="{00000000-0005-0000-0000-0000F4000000}"/>
    <cellStyle name="20 % - Akzent3 11" xfId="177" xr:uid="{00000000-0005-0000-0000-0000F5000000}"/>
    <cellStyle name="20 % - Akzent3 11 2" xfId="591" xr:uid="{00000000-0005-0000-0000-0000F6000000}"/>
    <cellStyle name="20 % - Akzent3 11 2 2" xfId="1412" xr:uid="{00000000-0005-0000-0000-0000F7000000}"/>
    <cellStyle name="20 % - Akzent3 11 3" xfId="1002" xr:uid="{00000000-0005-0000-0000-0000F8000000}"/>
    <cellStyle name="20 % - Akzent3 12" xfId="322" xr:uid="{00000000-0005-0000-0000-0000F9000000}"/>
    <cellStyle name="20 % - Akzent3 12 2" xfId="733" xr:uid="{00000000-0005-0000-0000-0000FA000000}"/>
    <cellStyle name="20 % - Akzent3 12 2 2" xfId="1554" xr:uid="{00000000-0005-0000-0000-0000FB000000}"/>
    <cellStyle name="20 % - Akzent3 12 3" xfId="1144" xr:uid="{00000000-0005-0000-0000-0000FC000000}"/>
    <cellStyle name="20 % - Akzent3 13" xfId="336" xr:uid="{00000000-0005-0000-0000-0000FD000000}"/>
    <cellStyle name="20 % - Akzent3 13 2" xfId="747" xr:uid="{00000000-0005-0000-0000-0000FE000000}"/>
    <cellStyle name="20 % - Akzent3 13 2 2" xfId="1568" xr:uid="{00000000-0005-0000-0000-0000FF000000}"/>
    <cellStyle name="20 % - Akzent3 13 3" xfId="1158" xr:uid="{00000000-0005-0000-0000-000000010000}"/>
    <cellStyle name="20 % - Akzent3 14" xfId="350" xr:uid="{00000000-0005-0000-0000-000001010000}"/>
    <cellStyle name="20 % - Akzent3 14 2" xfId="761" xr:uid="{00000000-0005-0000-0000-000002010000}"/>
    <cellStyle name="20 % - Akzent3 14 2 2" xfId="1582" xr:uid="{00000000-0005-0000-0000-000003010000}"/>
    <cellStyle name="20 % - Akzent3 14 3" xfId="1172" xr:uid="{00000000-0005-0000-0000-000004010000}"/>
    <cellStyle name="20 % - Akzent3 15" xfId="364" xr:uid="{00000000-0005-0000-0000-000005010000}"/>
    <cellStyle name="20 % - Akzent3 15 2" xfId="775" xr:uid="{00000000-0005-0000-0000-000006010000}"/>
    <cellStyle name="20 % - Akzent3 15 2 2" xfId="1596" xr:uid="{00000000-0005-0000-0000-000007010000}"/>
    <cellStyle name="20 % - Akzent3 15 3" xfId="1186" xr:uid="{00000000-0005-0000-0000-000008010000}"/>
    <cellStyle name="20 % - Akzent3 16" xfId="378" xr:uid="{00000000-0005-0000-0000-000009010000}"/>
    <cellStyle name="20 % - Akzent3 16 2" xfId="789" xr:uid="{00000000-0005-0000-0000-00000A010000}"/>
    <cellStyle name="20 % - Akzent3 16 2 2" xfId="1610" xr:uid="{00000000-0005-0000-0000-00000B010000}"/>
    <cellStyle name="20 % - Akzent3 16 3" xfId="1200" xr:uid="{00000000-0005-0000-0000-00000C010000}"/>
    <cellStyle name="20 % - Akzent3 17" xfId="392" xr:uid="{00000000-0005-0000-0000-00000D010000}"/>
    <cellStyle name="20 % - Akzent3 17 2" xfId="803" xr:uid="{00000000-0005-0000-0000-00000E010000}"/>
    <cellStyle name="20 % - Akzent3 17 2 2" xfId="1624" xr:uid="{00000000-0005-0000-0000-00000F010000}"/>
    <cellStyle name="20 % - Akzent3 17 3" xfId="1214" xr:uid="{00000000-0005-0000-0000-000010010000}"/>
    <cellStyle name="20 % - Akzent3 18" xfId="406" xr:uid="{00000000-0005-0000-0000-000011010000}"/>
    <cellStyle name="20 % - Akzent3 18 2" xfId="817" xr:uid="{00000000-0005-0000-0000-000012010000}"/>
    <cellStyle name="20 % - Akzent3 18 2 2" xfId="1638" xr:uid="{00000000-0005-0000-0000-000013010000}"/>
    <cellStyle name="20 % - Akzent3 18 3" xfId="1228" xr:uid="{00000000-0005-0000-0000-000014010000}"/>
    <cellStyle name="20 % - Akzent3 19" xfId="420" xr:uid="{00000000-0005-0000-0000-000015010000}"/>
    <cellStyle name="20 % - Akzent3 19 2" xfId="831" xr:uid="{00000000-0005-0000-0000-000016010000}"/>
    <cellStyle name="20 % - Akzent3 19 2 2" xfId="1652" xr:uid="{00000000-0005-0000-0000-000017010000}"/>
    <cellStyle name="20 % - Akzent3 19 3" xfId="1242" xr:uid="{00000000-0005-0000-0000-000018010000}"/>
    <cellStyle name="20 % - Akzent3 2" xfId="50" xr:uid="{00000000-0005-0000-0000-000019010000}"/>
    <cellStyle name="20 % - Akzent3 2 2" xfId="194" xr:uid="{00000000-0005-0000-0000-00001A010000}"/>
    <cellStyle name="20 % - Akzent3 2 2 2" xfId="607" xr:uid="{00000000-0005-0000-0000-00001B010000}"/>
    <cellStyle name="20 % - Akzent3 2 2 2 2" xfId="1428" xr:uid="{00000000-0005-0000-0000-00001C010000}"/>
    <cellStyle name="20 % - Akzent3 2 2 3" xfId="1018" xr:uid="{00000000-0005-0000-0000-00001D010000}"/>
    <cellStyle name="20 % - Akzent3 2 3" xfId="465" xr:uid="{00000000-0005-0000-0000-00001E010000}"/>
    <cellStyle name="20 % - Akzent3 2 3 2" xfId="1286" xr:uid="{00000000-0005-0000-0000-00001F010000}"/>
    <cellStyle name="20 % - Akzent3 2 4" xfId="876" xr:uid="{00000000-0005-0000-0000-000020010000}"/>
    <cellStyle name="20 % - Akzent3 20" xfId="434" xr:uid="{00000000-0005-0000-0000-000021010000}"/>
    <cellStyle name="20 % - Akzent3 20 2" xfId="845" xr:uid="{00000000-0005-0000-0000-000022010000}"/>
    <cellStyle name="20 % - Akzent3 20 2 2" xfId="1666" xr:uid="{00000000-0005-0000-0000-000023010000}"/>
    <cellStyle name="20 % - Akzent3 20 3" xfId="1256" xr:uid="{00000000-0005-0000-0000-000024010000}"/>
    <cellStyle name="20 % - Akzent3 21" xfId="448" xr:uid="{00000000-0005-0000-0000-000025010000}"/>
    <cellStyle name="20 % - Akzent3 21 2" xfId="1270" xr:uid="{00000000-0005-0000-0000-000026010000}"/>
    <cellStyle name="20 % - Akzent3 22" xfId="859" xr:uid="{00000000-0005-0000-0000-000027010000}"/>
    <cellStyle name="20 % - Akzent3 23" xfId="1681" xr:uid="{00000000-0005-0000-0000-000028010000}"/>
    <cellStyle name="20 % - Akzent3 24" xfId="1695" xr:uid="{00000000-0005-0000-0000-000029010000}"/>
    <cellStyle name="20 % - Akzent3 3" xfId="64" xr:uid="{00000000-0005-0000-0000-00002A010000}"/>
    <cellStyle name="20 % - Akzent3 3 2" xfId="208" xr:uid="{00000000-0005-0000-0000-00002B010000}"/>
    <cellStyle name="20 % - Akzent3 3 2 2" xfId="621" xr:uid="{00000000-0005-0000-0000-00002C010000}"/>
    <cellStyle name="20 % - Akzent3 3 2 2 2" xfId="1442" xr:uid="{00000000-0005-0000-0000-00002D010000}"/>
    <cellStyle name="20 % - Akzent3 3 2 3" xfId="1032" xr:uid="{00000000-0005-0000-0000-00002E010000}"/>
    <cellStyle name="20 % - Akzent3 3 3" xfId="479" xr:uid="{00000000-0005-0000-0000-00002F010000}"/>
    <cellStyle name="20 % - Akzent3 3 3 2" xfId="1300" xr:uid="{00000000-0005-0000-0000-000030010000}"/>
    <cellStyle name="20 % - Akzent3 3 4" xfId="890" xr:uid="{00000000-0005-0000-0000-000031010000}"/>
    <cellStyle name="20 % - Akzent3 4" xfId="78" xr:uid="{00000000-0005-0000-0000-000032010000}"/>
    <cellStyle name="20 % - Akzent3 4 2" xfId="222" xr:uid="{00000000-0005-0000-0000-000033010000}"/>
    <cellStyle name="20 % - Akzent3 4 2 2" xfId="635" xr:uid="{00000000-0005-0000-0000-000034010000}"/>
    <cellStyle name="20 % - Akzent3 4 2 2 2" xfId="1456" xr:uid="{00000000-0005-0000-0000-000035010000}"/>
    <cellStyle name="20 % - Akzent3 4 2 3" xfId="1046" xr:uid="{00000000-0005-0000-0000-000036010000}"/>
    <cellStyle name="20 % - Akzent3 4 3" xfId="493" xr:uid="{00000000-0005-0000-0000-000037010000}"/>
    <cellStyle name="20 % - Akzent3 4 3 2" xfId="1314" xr:uid="{00000000-0005-0000-0000-000038010000}"/>
    <cellStyle name="20 % - Akzent3 4 4" xfId="904" xr:uid="{00000000-0005-0000-0000-000039010000}"/>
    <cellStyle name="20 % - Akzent3 5" xfId="92" xr:uid="{00000000-0005-0000-0000-00003A010000}"/>
    <cellStyle name="20 % - Akzent3 5 2" xfId="236" xr:uid="{00000000-0005-0000-0000-00003B010000}"/>
    <cellStyle name="20 % - Akzent3 5 2 2" xfId="649" xr:uid="{00000000-0005-0000-0000-00003C010000}"/>
    <cellStyle name="20 % - Akzent3 5 2 2 2" xfId="1470" xr:uid="{00000000-0005-0000-0000-00003D010000}"/>
    <cellStyle name="20 % - Akzent3 5 2 3" xfId="1060" xr:uid="{00000000-0005-0000-0000-00003E010000}"/>
    <cellStyle name="20 % - Akzent3 5 3" xfId="507" xr:uid="{00000000-0005-0000-0000-00003F010000}"/>
    <cellStyle name="20 % - Akzent3 5 3 2" xfId="1328" xr:uid="{00000000-0005-0000-0000-000040010000}"/>
    <cellStyle name="20 % - Akzent3 5 4" xfId="918" xr:uid="{00000000-0005-0000-0000-000041010000}"/>
    <cellStyle name="20 % - Akzent3 6" xfId="106" xr:uid="{00000000-0005-0000-0000-000042010000}"/>
    <cellStyle name="20 % - Akzent3 6 2" xfId="250" xr:uid="{00000000-0005-0000-0000-000043010000}"/>
    <cellStyle name="20 % - Akzent3 6 2 2" xfId="663" xr:uid="{00000000-0005-0000-0000-000044010000}"/>
    <cellStyle name="20 % - Akzent3 6 2 2 2" xfId="1484" xr:uid="{00000000-0005-0000-0000-000045010000}"/>
    <cellStyle name="20 % - Akzent3 6 2 3" xfId="1074" xr:uid="{00000000-0005-0000-0000-000046010000}"/>
    <cellStyle name="20 % - Akzent3 6 3" xfId="521" xr:uid="{00000000-0005-0000-0000-000047010000}"/>
    <cellStyle name="20 % - Akzent3 6 3 2" xfId="1342" xr:uid="{00000000-0005-0000-0000-000048010000}"/>
    <cellStyle name="20 % - Akzent3 6 4" xfId="932" xr:uid="{00000000-0005-0000-0000-000049010000}"/>
    <cellStyle name="20 % - Akzent3 7" xfId="120" xr:uid="{00000000-0005-0000-0000-00004A010000}"/>
    <cellStyle name="20 % - Akzent3 7 2" xfId="264" xr:uid="{00000000-0005-0000-0000-00004B010000}"/>
    <cellStyle name="20 % - Akzent3 7 2 2" xfId="677" xr:uid="{00000000-0005-0000-0000-00004C010000}"/>
    <cellStyle name="20 % - Akzent3 7 2 2 2" xfId="1498" xr:uid="{00000000-0005-0000-0000-00004D010000}"/>
    <cellStyle name="20 % - Akzent3 7 2 3" xfId="1088" xr:uid="{00000000-0005-0000-0000-00004E010000}"/>
    <cellStyle name="20 % - Akzent3 7 3" xfId="535" xr:uid="{00000000-0005-0000-0000-00004F010000}"/>
    <cellStyle name="20 % - Akzent3 7 3 2" xfId="1356" xr:uid="{00000000-0005-0000-0000-000050010000}"/>
    <cellStyle name="20 % - Akzent3 7 4" xfId="946" xr:uid="{00000000-0005-0000-0000-000051010000}"/>
    <cellStyle name="20 % - Akzent3 8" xfId="130" xr:uid="{00000000-0005-0000-0000-000052010000}"/>
    <cellStyle name="20 % - Akzent3 8 2" xfId="274" xr:uid="{00000000-0005-0000-0000-000053010000}"/>
    <cellStyle name="20 % - Akzent3 8 2 2" xfId="687" xr:uid="{00000000-0005-0000-0000-000054010000}"/>
    <cellStyle name="20 % - Akzent3 8 2 2 2" xfId="1508" xr:uid="{00000000-0005-0000-0000-000055010000}"/>
    <cellStyle name="20 % - Akzent3 8 2 3" xfId="1098" xr:uid="{00000000-0005-0000-0000-000056010000}"/>
    <cellStyle name="20 % - Akzent3 8 3" xfId="545" xr:uid="{00000000-0005-0000-0000-000057010000}"/>
    <cellStyle name="20 % - Akzent3 8 3 2" xfId="1366" xr:uid="{00000000-0005-0000-0000-000058010000}"/>
    <cellStyle name="20 % - Akzent3 8 4" xfId="956" xr:uid="{00000000-0005-0000-0000-000059010000}"/>
    <cellStyle name="20 % - Akzent3 9" xfId="149" xr:uid="{00000000-0005-0000-0000-00005A010000}"/>
    <cellStyle name="20 % - Akzent3 9 2" xfId="293" xr:uid="{00000000-0005-0000-0000-00005B010000}"/>
    <cellStyle name="20 % - Akzent3 9 2 2" xfId="705" xr:uid="{00000000-0005-0000-0000-00005C010000}"/>
    <cellStyle name="20 % - Akzent3 9 2 2 2" xfId="1526" xr:uid="{00000000-0005-0000-0000-00005D010000}"/>
    <cellStyle name="20 % - Akzent3 9 2 3" xfId="1116" xr:uid="{00000000-0005-0000-0000-00005E010000}"/>
    <cellStyle name="20 % - Akzent3 9 3" xfId="563" xr:uid="{00000000-0005-0000-0000-00005F010000}"/>
    <cellStyle name="20 % - Akzent3 9 3 2" xfId="1384" xr:uid="{00000000-0005-0000-0000-000060010000}"/>
    <cellStyle name="20 % - Akzent3 9 4" xfId="974" xr:uid="{00000000-0005-0000-0000-000061010000}"/>
    <cellStyle name="20 % - Akzent4" xfId="31" builtinId="42" customBuiltin="1"/>
    <cellStyle name="20 % - Akzent4 10" xfId="165" xr:uid="{00000000-0005-0000-0000-000063010000}"/>
    <cellStyle name="20 % - Akzent4 10 2" xfId="309" xr:uid="{00000000-0005-0000-0000-000064010000}"/>
    <cellStyle name="20 % - Akzent4 10 2 2" xfId="721" xr:uid="{00000000-0005-0000-0000-000065010000}"/>
    <cellStyle name="20 % - Akzent4 10 2 2 2" xfId="1542" xr:uid="{00000000-0005-0000-0000-000066010000}"/>
    <cellStyle name="20 % - Akzent4 10 2 3" xfId="1132" xr:uid="{00000000-0005-0000-0000-000067010000}"/>
    <cellStyle name="20 % - Akzent4 10 3" xfId="579" xr:uid="{00000000-0005-0000-0000-000068010000}"/>
    <cellStyle name="20 % - Akzent4 10 3 2" xfId="1400" xr:uid="{00000000-0005-0000-0000-000069010000}"/>
    <cellStyle name="20 % - Akzent4 10 4" xfId="990" xr:uid="{00000000-0005-0000-0000-00006A010000}"/>
    <cellStyle name="20 % - Akzent4 11" xfId="179" xr:uid="{00000000-0005-0000-0000-00006B010000}"/>
    <cellStyle name="20 % - Akzent4 11 2" xfId="593" xr:uid="{00000000-0005-0000-0000-00006C010000}"/>
    <cellStyle name="20 % - Akzent4 11 2 2" xfId="1414" xr:uid="{00000000-0005-0000-0000-00006D010000}"/>
    <cellStyle name="20 % - Akzent4 11 3" xfId="1004" xr:uid="{00000000-0005-0000-0000-00006E010000}"/>
    <cellStyle name="20 % - Akzent4 12" xfId="324" xr:uid="{00000000-0005-0000-0000-00006F010000}"/>
    <cellStyle name="20 % - Akzent4 12 2" xfId="735" xr:uid="{00000000-0005-0000-0000-000070010000}"/>
    <cellStyle name="20 % - Akzent4 12 2 2" xfId="1556" xr:uid="{00000000-0005-0000-0000-000071010000}"/>
    <cellStyle name="20 % - Akzent4 12 3" xfId="1146" xr:uid="{00000000-0005-0000-0000-000072010000}"/>
    <cellStyle name="20 % - Akzent4 13" xfId="338" xr:uid="{00000000-0005-0000-0000-000073010000}"/>
    <cellStyle name="20 % - Akzent4 13 2" xfId="749" xr:uid="{00000000-0005-0000-0000-000074010000}"/>
    <cellStyle name="20 % - Akzent4 13 2 2" xfId="1570" xr:uid="{00000000-0005-0000-0000-000075010000}"/>
    <cellStyle name="20 % - Akzent4 13 3" xfId="1160" xr:uid="{00000000-0005-0000-0000-000076010000}"/>
    <cellStyle name="20 % - Akzent4 14" xfId="352" xr:uid="{00000000-0005-0000-0000-000077010000}"/>
    <cellStyle name="20 % - Akzent4 14 2" xfId="763" xr:uid="{00000000-0005-0000-0000-000078010000}"/>
    <cellStyle name="20 % - Akzent4 14 2 2" xfId="1584" xr:uid="{00000000-0005-0000-0000-000079010000}"/>
    <cellStyle name="20 % - Akzent4 14 3" xfId="1174" xr:uid="{00000000-0005-0000-0000-00007A010000}"/>
    <cellStyle name="20 % - Akzent4 15" xfId="366" xr:uid="{00000000-0005-0000-0000-00007B010000}"/>
    <cellStyle name="20 % - Akzent4 15 2" xfId="777" xr:uid="{00000000-0005-0000-0000-00007C010000}"/>
    <cellStyle name="20 % - Akzent4 15 2 2" xfId="1598" xr:uid="{00000000-0005-0000-0000-00007D010000}"/>
    <cellStyle name="20 % - Akzent4 15 3" xfId="1188" xr:uid="{00000000-0005-0000-0000-00007E010000}"/>
    <cellStyle name="20 % - Akzent4 16" xfId="380" xr:uid="{00000000-0005-0000-0000-00007F010000}"/>
    <cellStyle name="20 % - Akzent4 16 2" xfId="791" xr:uid="{00000000-0005-0000-0000-000080010000}"/>
    <cellStyle name="20 % - Akzent4 16 2 2" xfId="1612" xr:uid="{00000000-0005-0000-0000-000081010000}"/>
    <cellStyle name="20 % - Akzent4 16 3" xfId="1202" xr:uid="{00000000-0005-0000-0000-000082010000}"/>
    <cellStyle name="20 % - Akzent4 17" xfId="394" xr:uid="{00000000-0005-0000-0000-000083010000}"/>
    <cellStyle name="20 % - Akzent4 17 2" xfId="805" xr:uid="{00000000-0005-0000-0000-000084010000}"/>
    <cellStyle name="20 % - Akzent4 17 2 2" xfId="1626" xr:uid="{00000000-0005-0000-0000-000085010000}"/>
    <cellStyle name="20 % - Akzent4 17 3" xfId="1216" xr:uid="{00000000-0005-0000-0000-000086010000}"/>
    <cellStyle name="20 % - Akzent4 18" xfId="408" xr:uid="{00000000-0005-0000-0000-000087010000}"/>
    <cellStyle name="20 % - Akzent4 18 2" xfId="819" xr:uid="{00000000-0005-0000-0000-000088010000}"/>
    <cellStyle name="20 % - Akzent4 18 2 2" xfId="1640" xr:uid="{00000000-0005-0000-0000-000089010000}"/>
    <cellStyle name="20 % - Akzent4 18 3" xfId="1230" xr:uid="{00000000-0005-0000-0000-00008A010000}"/>
    <cellStyle name="20 % - Akzent4 19" xfId="422" xr:uid="{00000000-0005-0000-0000-00008B010000}"/>
    <cellStyle name="20 % - Akzent4 19 2" xfId="833" xr:uid="{00000000-0005-0000-0000-00008C010000}"/>
    <cellStyle name="20 % - Akzent4 19 2 2" xfId="1654" xr:uid="{00000000-0005-0000-0000-00008D010000}"/>
    <cellStyle name="20 % - Akzent4 19 3" xfId="1244" xr:uid="{00000000-0005-0000-0000-00008E010000}"/>
    <cellStyle name="20 % - Akzent4 2" xfId="52" xr:uid="{00000000-0005-0000-0000-00008F010000}"/>
    <cellStyle name="20 % - Akzent4 2 2" xfId="196" xr:uid="{00000000-0005-0000-0000-000090010000}"/>
    <cellStyle name="20 % - Akzent4 2 2 2" xfId="609" xr:uid="{00000000-0005-0000-0000-000091010000}"/>
    <cellStyle name="20 % - Akzent4 2 2 2 2" xfId="1430" xr:uid="{00000000-0005-0000-0000-000092010000}"/>
    <cellStyle name="20 % - Akzent4 2 2 3" xfId="1020" xr:uid="{00000000-0005-0000-0000-000093010000}"/>
    <cellStyle name="20 % - Akzent4 2 3" xfId="467" xr:uid="{00000000-0005-0000-0000-000094010000}"/>
    <cellStyle name="20 % - Akzent4 2 3 2" xfId="1288" xr:uid="{00000000-0005-0000-0000-000095010000}"/>
    <cellStyle name="20 % - Akzent4 2 4" xfId="878" xr:uid="{00000000-0005-0000-0000-000096010000}"/>
    <cellStyle name="20 % - Akzent4 20" xfId="436" xr:uid="{00000000-0005-0000-0000-000097010000}"/>
    <cellStyle name="20 % - Akzent4 20 2" xfId="847" xr:uid="{00000000-0005-0000-0000-000098010000}"/>
    <cellStyle name="20 % - Akzent4 20 2 2" xfId="1668" xr:uid="{00000000-0005-0000-0000-000099010000}"/>
    <cellStyle name="20 % - Akzent4 20 3" xfId="1258" xr:uid="{00000000-0005-0000-0000-00009A010000}"/>
    <cellStyle name="20 % - Akzent4 21" xfId="450" xr:uid="{00000000-0005-0000-0000-00009B010000}"/>
    <cellStyle name="20 % - Akzent4 21 2" xfId="1272" xr:uid="{00000000-0005-0000-0000-00009C010000}"/>
    <cellStyle name="20 % - Akzent4 22" xfId="861" xr:uid="{00000000-0005-0000-0000-00009D010000}"/>
    <cellStyle name="20 % - Akzent4 23" xfId="1683" xr:uid="{00000000-0005-0000-0000-00009E010000}"/>
    <cellStyle name="20 % - Akzent4 24" xfId="1697" xr:uid="{00000000-0005-0000-0000-00009F010000}"/>
    <cellStyle name="20 % - Akzent4 3" xfId="66" xr:uid="{00000000-0005-0000-0000-0000A0010000}"/>
    <cellStyle name="20 % - Akzent4 3 2" xfId="210" xr:uid="{00000000-0005-0000-0000-0000A1010000}"/>
    <cellStyle name="20 % - Akzent4 3 2 2" xfId="623" xr:uid="{00000000-0005-0000-0000-0000A2010000}"/>
    <cellStyle name="20 % - Akzent4 3 2 2 2" xfId="1444" xr:uid="{00000000-0005-0000-0000-0000A3010000}"/>
    <cellStyle name="20 % - Akzent4 3 2 3" xfId="1034" xr:uid="{00000000-0005-0000-0000-0000A4010000}"/>
    <cellStyle name="20 % - Akzent4 3 3" xfId="481" xr:uid="{00000000-0005-0000-0000-0000A5010000}"/>
    <cellStyle name="20 % - Akzent4 3 3 2" xfId="1302" xr:uid="{00000000-0005-0000-0000-0000A6010000}"/>
    <cellStyle name="20 % - Akzent4 3 4" xfId="892" xr:uid="{00000000-0005-0000-0000-0000A7010000}"/>
    <cellStyle name="20 % - Akzent4 4" xfId="80" xr:uid="{00000000-0005-0000-0000-0000A8010000}"/>
    <cellStyle name="20 % - Akzent4 4 2" xfId="224" xr:uid="{00000000-0005-0000-0000-0000A9010000}"/>
    <cellStyle name="20 % - Akzent4 4 2 2" xfId="637" xr:uid="{00000000-0005-0000-0000-0000AA010000}"/>
    <cellStyle name="20 % - Akzent4 4 2 2 2" xfId="1458" xr:uid="{00000000-0005-0000-0000-0000AB010000}"/>
    <cellStyle name="20 % - Akzent4 4 2 3" xfId="1048" xr:uid="{00000000-0005-0000-0000-0000AC010000}"/>
    <cellStyle name="20 % - Akzent4 4 3" xfId="495" xr:uid="{00000000-0005-0000-0000-0000AD010000}"/>
    <cellStyle name="20 % - Akzent4 4 3 2" xfId="1316" xr:uid="{00000000-0005-0000-0000-0000AE010000}"/>
    <cellStyle name="20 % - Akzent4 4 4" xfId="906" xr:uid="{00000000-0005-0000-0000-0000AF010000}"/>
    <cellStyle name="20 % - Akzent4 5" xfId="94" xr:uid="{00000000-0005-0000-0000-0000B0010000}"/>
    <cellStyle name="20 % - Akzent4 5 2" xfId="238" xr:uid="{00000000-0005-0000-0000-0000B1010000}"/>
    <cellStyle name="20 % - Akzent4 5 2 2" xfId="651" xr:uid="{00000000-0005-0000-0000-0000B2010000}"/>
    <cellStyle name="20 % - Akzent4 5 2 2 2" xfId="1472" xr:uid="{00000000-0005-0000-0000-0000B3010000}"/>
    <cellStyle name="20 % - Akzent4 5 2 3" xfId="1062" xr:uid="{00000000-0005-0000-0000-0000B4010000}"/>
    <cellStyle name="20 % - Akzent4 5 3" xfId="509" xr:uid="{00000000-0005-0000-0000-0000B5010000}"/>
    <cellStyle name="20 % - Akzent4 5 3 2" xfId="1330" xr:uid="{00000000-0005-0000-0000-0000B6010000}"/>
    <cellStyle name="20 % - Akzent4 5 4" xfId="920" xr:uid="{00000000-0005-0000-0000-0000B7010000}"/>
    <cellStyle name="20 % - Akzent4 6" xfId="108" xr:uid="{00000000-0005-0000-0000-0000B8010000}"/>
    <cellStyle name="20 % - Akzent4 6 2" xfId="252" xr:uid="{00000000-0005-0000-0000-0000B9010000}"/>
    <cellStyle name="20 % - Akzent4 6 2 2" xfId="665" xr:uid="{00000000-0005-0000-0000-0000BA010000}"/>
    <cellStyle name="20 % - Akzent4 6 2 2 2" xfId="1486" xr:uid="{00000000-0005-0000-0000-0000BB010000}"/>
    <cellStyle name="20 % - Akzent4 6 2 3" xfId="1076" xr:uid="{00000000-0005-0000-0000-0000BC010000}"/>
    <cellStyle name="20 % - Akzent4 6 3" xfId="523" xr:uid="{00000000-0005-0000-0000-0000BD010000}"/>
    <cellStyle name="20 % - Akzent4 6 3 2" xfId="1344" xr:uid="{00000000-0005-0000-0000-0000BE010000}"/>
    <cellStyle name="20 % - Akzent4 6 4" xfId="934" xr:uid="{00000000-0005-0000-0000-0000BF010000}"/>
    <cellStyle name="20 % - Akzent4 7" xfId="122" xr:uid="{00000000-0005-0000-0000-0000C0010000}"/>
    <cellStyle name="20 % - Akzent4 7 2" xfId="266" xr:uid="{00000000-0005-0000-0000-0000C1010000}"/>
    <cellStyle name="20 % - Akzent4 7 2 2" xfId="679" xr:uid="{00000000-0005-0000-0000-0000C2010000}"/>
    <cellStyle name="20 % - Akzent4 7 2 2 2" xfId="1500" xr:uid="{00000000-0005-0000-0000-0000C3010000}"/>
    <cellStyle name="20 % - Akzent4 7 2 3" xfId="1090" xr:uid="{00000000-0005-0000-0000-0000C4010000}"/>
    <cellStyle name="20 % - Akzent4 7 3" xfId="537" xr:uid="{00000000-0005-0000-0000-0000C5010000}"/>
    <cellStyle name="20 % - Akzent4 7 3 2" xfId="1358" xr:uid="{00000000-0005-0000-0000-0000C6010000}"/>
    <cellStyle name="20 % - Akzent4 7 4" xfId="948" xr:uid="{00000000-0005-0000-0000-0000C7010000}"/>
    <cellStyle name="20 % - Akzent4 8" xfId="131" xr:uid="{00000000-0005-0000-0000-0000C8010000}"/>
    <cellStyle name="20 % - Akzent4 8 2" xfId="275" xr:uid="{00000000-0005-0000-0000-0000C9010000}"/>
    <cellStyle name="20 % - Akzent4 8 2 2" xfId="688" xr:uid="{00000000-0005-0000-0000-0000CA010000}"/>
    <cellStyle name="20 % - Akzent4 8 2 2 2" xfId="1509" xr:uid="{00000000-0005-0000-0000-0000CB010000}"/>
    <cellStyle name="20 % - Akzent4 8 2 3" xfId="1099" xr:uid="{00000000-0005-0000-0000-0000CC010000}"/>
    <cellStyle name="20 % - Akzent4 8 3" xfId="546" xr:uid="{00000000-0005-0000-0000-0000CD010000}"/>
    <cellStyle name="20 % - Akzent4 8 3 2" xfId="1367" xr:uid="{00000000-0005-0000-0000-0000CE010000}"/>
    <cellStyle name="20 % - Akzent4 8 4" xfId="957" xr:uid="{00000000-0005-0000-0000-0000CF010000}"/>
    <cellStyle name="20 % - Akzent4 9" xfId="151" xr:uid="{00000000-0005-0000-0000-0000D0010000}"/>
    <cellStyle name="20 % - Akzent4 9 2" xfId="295" xr:uid="{00000000-0005-0000-0000-0000D1010000}"/>
    <cellStyle name="20 % - Akzent4 9 2 2" xfId="707" xr:uid="{00000000-0005-0000-0000-0000D2010000}"/>
    <cellStyle name="20 % - Akzent4 9 2 2 2" xfId="1528" xr:uid="{00000000-0005-0000-0000-0000D3010000}"/>
    <cellStyle name="20 % - Akzent4 9 2 3" xfId="1118" xr:uid="{00000000-0005-0000-0000-0000D4010000}"/>
    <cellStyle name="20 % - Akzent4 9 3" xfId="565" xr:uid="{00000000-0005-0000-0000-0000D5010000}"/>
    <cellStyle name="20 % - Akzent4 9 3 2" xfId="1386" xr:uid="{00000000-0005-0000-0000-0000D6010000}"/>
    <cellStyle name="20 % - Akzent4 9 4" xfId="976" xr:uid="{00000000-0005-0000-0000-0000D7010000}"/>
    <cellStyle name="20 % - Akzent5" xfId="35" builtinId="46" customBuiltin="1"/>
    <cellStyle name="20 % - Akzent5 10" xfId="167" xr:uid="{00000000-0005-0000-0000-0000D9010000}"/>
    <cellStyle name="20 % - Akzent5 10 2" xfId="311" xr:uid="{00000000-0005-0000-0000-0000DA010000}"/>
    <cellStyle name="20 % - Akzent5 10 2 2" xfId="723" xr:uid="{00000000-0005-0000-0000-0000DB010000}"/>
    <cellStyle name="20 % - Akzent5 10 2 2 2" xfId="1544" xr:uid="{00000000-0005-0000-0000-0000DC010000}"/>
    <cellStyle name="20 % - Akzent5 10 2 3" xfId="1134" xr:uid="{00000000-0005-0000-0000-0000DD010000}"/>
    <cellStyle name="20 % - Akzent5 10 3" xfId="581" xr:uid="{00000000-0005-0000-0000-0000DE010000}"/>
    <cellStyle name="20 % - Akzent5 10 3 2" xfId="1402" xr:uid="{00000000-0005-0000-0000-0000DF010000}"/>
    <cellStyle name="20 % - Akzent5 10 4" xfId="992" xr:uid="{00000000-0005-0000-0000-0000E0010000}"/>
    <cellStyle name="20 % - Akzent5 11" xfId="181" xr:uid="{00000000-0005-0000-0000-0000E1010000}"/>
    <cellStyle name="20 % - Akzent5 11 2" xfId="595" xr:uid="{00000000-0005-0000-0000-0000E2010000}"/>
    <cellStyle name="20 % - Akzent5 11 2 2" xfId="1416" xr:uid="{00000000-0005-0000-0000-0000E3010000}"/>
    <cellStyle name="20 % - Akzent5 11 3" xfId="1006" xr:uid="{00000000-0005-0000-0000-0000E4010000}"/>
    <cellStyle name="20 % - Akzent5 12" xfId="326" xr:uid="{00000000-0005-0000-0000-0000E5010000}"/>
    <cellStyle name="20 % - Akzent5 12 2" xfId="737" xr:uid="{00000000-0005-0000-0000-0000E6010000}"/>
    <cellStyle name="20 % - Akzent5 12 2 2" xfId="1558" xr:uid="{00000000-0005-0000-0000-0000E7010000}"/>
    <cellStyle name="20 % - Akzent5 12 3" xfId="1148" xr:uid="{00000000-0005-0000-0000-0000E8010000}"/>
    <cellStyle name="20 % - Akzent5 13" xfId="340" xr:uid="{00000000-0005-0000-0000-0000E9010000}"/>
    <cellStyle name="20 % - Akzent5 13 2" xfId="751" xr:uid="{00000000-0005-0000-0000-0000EA010000}"/>
    <cellStyle name="20 % - Akzent5 13 2 2" xfId="1572" xr:uid="{00000000-0005-0000-0000-0000EB010000}"/>
    <cellStyle name="20 % - Akzent5 13 3" xfId="1162" xr:uid="{00000000-0005-0000-0000-0000EC010000}"/>
    <cellStyle name="20 % - Akzent5 14" xfId="354" xr:uid="{00000000-0005-0000-0000-0000ED010000}"/>
    <cellStyle name="20 % - Akzent5 14 2" xfId="765" xr:uid="{00000000-0005-0000-0000-0000EE010000}"/>
    <cellStyle name="20 % - Akzent5 14 2 2" xfId="1586" xr:uid="{00000000-0005-0000-0000-0000EF010000}"/>
    <cellStyle name="20 % - Akzent5 14 3" xfId="1176" xr:uid="{00000000-0005-0000-0000-0000F0010000}"/>
    <cellStyle name="20 % - Akzent5 15" xfId="368" xr:uid="{00000000-0005-0000-0000-0000F1010000}"/>
    <cellStyle name="20 % - Akzent5 15 2" xfId="779" xr:uid="{00000000-0005-0000-0000-0000F2010000}"/>
    <cellStyle name="20 % - Akzent5 15 2 2" xfId="1600" xr:uid="{00000000-0005-0000-0000-0000F3010000}"/>
    <cellStyle name="20 % - Akzent5 15 3" xfId="1190" xr:uid="{00000000-0005-0000-0000-0000F4010000}"/>
    <cellStyle name="20 % - Akzent5 16" xfId="382" xr:uid="{00000000-0005-0000-0000-0000F5010000}"/>
    <cellStyle name="20 % - Akzent5 16 2" xfId="793" xr:uid="{00000000-0005-0000-0000-0000F6010000}"/>
    <cellStyle name="20 % - Akzent5 16 2 2" xfId="1614" xr:uid="{00000000-0005-0000-0000-0000F7010000}"/>
    <cellStyle name="20 % - Akzent5 16 3" xfId="1204" xr:uid="{00000000-0005-0000-0000-0000F8010000}"/>
    <cellStyle name="20 % - Akzent5 17" xfId="396" xr:uid="{00000000-0005-0000-0000-0000F9010000}"/>
    <cellStyle name="20 % - Akzent5 17 2" xfId="807" xr:uid="{00000000-0005-0000-0000-0000FA010000}"/>
    <cellStyle name="20 % - Akzent5 17 2 2" xfId="1628" xr:uid="{00000000-0005-0000-0000-0000FB010000}"/>
    <cellStyle name="20 % - Akzent5 17 3" xfId="1218" xr:uid="{00000000-0005-0000-0000-0000FC010000}"/>
    <cellStyle name="20 % - Akzent5 18" xfId="410" xr:uid="{00000000-0005-0000-0000-0000FD010000}"/>
    <cellStyle name="20 % - Akzent5 18 2" xfId="821" xr:uid="{00000000-0005-0000-0000-0000FE010000}"/>
    <cellStyle name="20 % - Akzent5 18 2 2" xfId="1642" xr:uid="{00000000-0005-0000-0000-0000FF010000}"/>
    <cellStyle name="20 % - Akzent5 18 3" xfId="1232" xr:uid="{00000000-0005-0000-0000-000000020000}"/>
    <cellStyle name="20 % - Akzent5 19" xfId="424" xr:uid="{00000000-0005-0000-0000-000001020000}"/>
    <cellStyle name="20 % - Akzent5 19 2" xfId="835" xr:uid="{00000000-0005-0000-0000-000002020000}"/>
    <cellStyle name="20 % - Akzent5 19 2 2" xfId="1656" xr:uid="{00000000-0005-0000-0000-000003020000}"/>
    <cellStyle name="20 % - Akzent5 19 3" xfId="1246" xr:uid="{00000000-0005-0000-0000-000004020000}"/>
    <cellStyle name="20 % - Akzent5 2" xfId="54" xr:uid="{00000000-0005-0000-0000-000005020000}"/>
    <cellStyle name="20 % - Akzent5 2 2" xfId="198" xr:uid="{00000000-0005-0000-0000-000006020000}"/>
    <cellStyle name="20 % - Akzent5 2 2 2" xfId="611" xr:uid="{00000000-0005-0000-0000-000007020000}"/>
    <cellStyle name="20 % - Akzent5 2 2 2 2" xfId="1432" xr:uid="{00000000-0005-0000-0000-000008020000}"/>
    <cellStyle name="20 % - Akzent5 2 2 3" xfId="1022" xr:uid="{00000000-0005-0000-0000-000009020000}"/>
    <cellStyle name="20 % - Akzent5 2 3" xfId="469" xr:uid="{00000000-0005-0000-0000-00000A020000}"/>
    <cellStyle name="20 % - Akzent5 2 3 2" xfId="1290" xr:uid="{00000000-0005-0000-0000-00000B020000}"/>
    <cellStyle name="20 % - Akzent5 2 4" xfId="880" xr:uid="{00000000-0005-0000-0000-00000C020000}"/>
    <cellStyle name="20 % - Akzent5 20" xfId="438" xr:uid="{00000000-0005-0000-0000-00000D020000}"/>
    <cellStyle name="20 % - Akzent5 20 2" xfId="849" xr:uid="{00000000-0005-0000-0000-00000E020000}"/>
    <cellStyle name="20 % - Akzent5 20 2 2" xfId="1670" xr:uid="{00000000-0005-0000-0000-00000F020000}"/>
    <cellStyle name="20 % - Akzent5 20 3" xfId="1260" xr:uid="{00000000-0005-0000-0000-000010020000}"/>
    <cellStyle name="20 % - Akzent5 21" xfId="452" xr:uid="{00000000-0005-0000-0000-000011020000}"/>
    <cellStyle name="20 % - Akzent5 21 2" xfId="1274" xr:uid="{00000000-0005-0000-0000-000012020000}"/>
    <cellStyle name="20 % - Akzent5 22" xfId="863" xr:uid="{00000000-0005-0000-0000-000013020000}"/>
    <cellStyle name="20 % - Akzent5 23" xfId="1685" xr:uid="{00000000-0005-0000-0000-000014020000}"/>
    <cellStyle name="20 % - Akzent5 24" xfId="1699" xr:uid="{00000000-0005-0000-0000-000015020000}"/>
    <cellStyle name="20 % - Akzent5 3" xfId="68" xr:uid="{00000000-0005-0000-0000-000016020000}"/>
    <cellStyle name="20 % - Akzent5 3 2" xfId="212" xr:uid="{00000000-0005-0000-0000-000017020000}"/>
    <cellStyle name="20 % - Akzent5 3 2 2" xfId="625" xr:uid="{00000000-0005-0000-0000-000018020000}"/>
    <cellStyle name="20 % - Akzent5 3 2 2 2" xfId="1446" xr:uid="{00000000-0005-0000-0000-000019020000}"/>
    <cellStyle name="20 % - Akzent5 3 2 3" xfId="1036" xr:uid="{00000000-0005-0000-0000-00001A020000}"/>
    <cellStyle name="20 % - Akzent5 3 3" xfId="483" xr:uid="{00000000-0005-0000-0000-00001B020000}"/>
    <cellStyle name="20 % - Akzent5 3 3 2" xfId="1304" xr:uid="{00000000-0005-0000-0000-00001C020000}"/>
    <cellStyle name="20 % - Akzent5 3 4" xfId="894" xr:uid="{00000000-0005-0000-0000-00001D020000}"/>
    <cellStyle name="20 % - Akzent5 4" xfId="82" xr:uid="{00000000-0005-0000-0000-00001E020000}"/>
    <cellStyle name="20 % - Akzent5 4 2" xfId="226" xr:uid="{00000000-0005-0000-0000-00001F020000}"/>
    <cellStyle name="20 % - Akzent5 4 2 2" xfId="639" xr:uid="{00000000-0005-0000-0000-000020020000}"/>
    <cellStyle name="20 % - Akzent5 4 2 2 2" xfId="1460" xr:uid="{00000000-0005-0000-0000-000021020000}"/>
    <cellStyle name="20 % - Akzent5 4 2 3" xfId="1050" xr:uid="{00000000-0005-0000-0000-000022020000}"/>
    <cellStyle name="20 % - Akzent5 4 3" xfId="497" xr:uid="{00000000-0005-0000-0000-000023020000}"/>
    <cellStyle name="20 % - Akzent5 4 3 2" xfId="1318" xr:uid="{00000000-0005-0000-0000-000024020000}"/>
    <cellStyle name="20 % - Akzent5 4 4" xfId="908" xr:uid="{00000000-0005-0000-0000-000025020000}"/>
    <cellStyle name="20 % - Akzent5 5" xfId="96" xr:uid="{00000000-0005-0000-0000-000026020000}"/>
    <cellStyle name="20 % - Akzent5 5 2" xfId="240" xr:uid="{00000000-0005-0000-0000-000027020000}"/>
    <cellStyle name="20 % - Akzent5 5 2 2" xfId="653" xr:uid="{00000000-0005-0000-0000-000028020000}"/>
    <cellStyle name="20 % - Akzent5 5 2 2 2" xfId="1474" xr:uid="{00000000-0005-0000-0000-000029020000}"/>
    <cellStyle name="20 % - Akzent5 5 2 3" xfId="1064" xr:uid="{00000000-0005-0000-0000-00002A020000}"/>
    <cellStyle name="20 % - Akzent5 5 3" xfId="511" xr:uid="{00000000-0005-0000-0000-00002B020000}"/>
    <cellStyle name="20 % - Akzent5 5 3 2" xfId="1332" xr:uid="{00000000-0005-0000-0000-00002C020000}"/>
    <cellStyle name="20 % - Akzent5 5 4" xfId="922" xr:uid="{00000000-0005-0000-0000-00002D020000}"/>
    <cellStyle name="20 % - Akzent5 6" xfId="110" xr:uid="{00000000-0005-0000-0000-00002E020000}"/>
    <cellStyle name="20 % - Akzent5 6 2" xfId="254" xr:uid="{00000000-0005-0000-0000-00002F020000}"/>
    <cellStyle name="20 % - Akzent5 6 2 2" xfId="667" xr:uid="{00000000-0005-0000-0000-000030020000}"/>
    <cellStyle name="20 % - Akzent5 6 2 2 2" xfId="1488" xr:uid="{00000000-0005-0000-0000-000031020000}"/>
    <cellStyle name="20 % - Akzent5 6 2 3" xfId="1078" xr:uid="{00000000-0005-0000-0000-000032020000}"/>
    <cellStyle name="20 % - Akzent5 6 3" xfId="525" xr:uid="{00000000-0005-0000-0000-000033020000}"/>
    <cellStyle name="20 % - Akzent5 6 3 2" xfId="1346" xr:uid="{00000000-0005-0000-0000-000034020000}"/>
    <cellStyle name="20 % - Akzent5 6 4" xfId="936" xr:uid="{00000000-0005-0000-0000-000035020000}"/>
    <cellStyle name="20 % - Akzent5 7" xfId="124" xr:uid="{00000000-0005-0000-0000-000036020000}"/>
    <cellStyle name="20 % - Akzent5 7 2" xfId="268" xr:uid="{00000000-0005-0000-0000-000037020000}"/>
    <cellStyle name="20 % - Akzent5 7 2 2" xfId="681" xr:uid="{00000000-0005-0000-0000-000038020000}"/>
    <cellStyle name="20 % - Akzent5 7 2 2 2" xfId="1502" xr:uid="{00000000-0005-0000-0000-000039020000}"/>
    <cellStyle name="20 % - Akzent5 7 2 3" xfId="1092" xr:uid="{00000000-0005-0000-0000-00003A020000}"/>
    <cellStyle name="20 % - Akzent5 7 3" xfId="539" xr:uid="{00000000-0005-0000-0000-00003B020000}"/>
    <cellStyle name="20 % - Akzent5 7 3 2" xfId="1360" xr:uid="{00000000-0005-0000-0000-00003C020000}"/>
    <cellStyle name="20 % - Akzent5 7 4" xfId="950" xr:uid="{00000000-0005-0000-0000-00003D020000}"/>
    <cellStyle name="20 % - Akzent5 8" xfId="132" xr:uid="{00000000-0005-0000-0000-00003E020000}"/>
    <cellStyle name="20 % - Akzent5 8 2" xfId="276" xr:uid="{00000000-0005-0000-0000-00003F020000}"/>
    <cellStyle name="20 % - Akzent5 8 2 2" xfId="689" xr:uid="{00000000-0005-0000-0000-000040020000}"/>
    <cellStyle name="20 % - Akzent5 8 2 2 2" xfId="1510" xr:uid="{00000000-0005-0000-0000-000041020000}"/>
    <cellStyle name="20 % - Akzent5 8 2 3" xfId="1100" xr:uid="{00000000-0005-0000-0000-000042020000}"/>
    <cellStyle name="20 % - Akzent5 8 3" xfId="547" xr:uid="{00000000-0005-0000-0000-000043020000}"/>
    <cellStyle name="20 % - Akzent5 8 3 2" xfId="1368" xr:uid="{00000000-0005-0000-0000-000044020000}"/>
    <cellStyle name="20 % - Akzent5 8 4" xfId="958" xr:uid="{00000000-0005-0000-0000-000045020000}"/>
    <cellStyle name="20 % - Akzent5 9" xfId="153" xr:uid="{00000000-0005-0000-0000-000046020000}"/>
    <cellStyle name="20 % - Akzent5 9 2" xfId="297" xr:uid="{00000000-0005-0000-0000-000047020000}"/>
    <cellStyle name="20 % - Akzent5 9 2 2" xfId="709" xr:uid="{00000000-0005-0000-0000-000048020000}"/>
    <cellStyle name="20 % - Akzent5 9 2 2 2" xfId="1530" xr:uid="{00000000-0005-0000-0000-000049020000}"/>
    <cellStyle name="20 % - Akzent5 9 2 3" xfId="1120" xr:uid="{00000000-0005-0000-0000-00004A020000}"/>
    <cellStyle name="20 % - Akzent5 9 3" xfId="567" xr:uid="{00000000-0005-0000-0000-00004B020000}"/>
    <cellStyle name="20 % - Akzent5 9 3 2" xfId="1388" xr:uid="{00000000-0005-0000-0000-00004C020000}"/>
    <cellStyle name="20 % - Akzent5 9 4" xfId="978" xr:uid="{00000000-0005-0000-0000-00004D020000}"/>
    <cellStyle name="20 % - Akzent6" xfId="39" builtinId="50" customBuiltin="1"/>
    <cellStyle name="20 % - Akzent6 10" xfId="169" xr:uid="{00000000-0005-0000-0000-00004F020000}"/>
    <cellStyle name="20 % - Akzent6 10 2" xfId="313" xr:uid="{00000000-0005-0000-0000-000050020000}"/>
    <cellStyle name="20 % - Akzent6 10 2 2" xfId="725" xr:uid="{00000000-0005-0000-0000-000051020000}"/>
    <cellStyle name="20 % - Akzent6 10 2 2 2" xfId="1546" xr:uid="{00000000-0005-0000-0000-000052020000}"/>
    <cellStyle name="20 % - Akzent6 10 2 3" xfId="1136" xr:uid="{00000000-0005-0000-0000-000053020000}"/>
    <cellStyle name="20 % - Akzent6 10 3" xfId="583" xr:uid="{00000000-0005-0000-0000-000054020000}"/>
    <cellStyle name="20 % - Akzent6 10 3 2" xfId="1404" xr:uid="{00000000-0005-0000-0000-000055020000}"/>
    <cellStyle name="20 % - Akzent6 10 4" xfId="994" xr:uid="{00000000-0005-0000-0000-000056020000}"/>
    <cellStyle name="20 % - Akzent6 11" xfId="183" xr:uid="{00000000-0005-0000-0000-000057020000}"/>
    <cellStyle name="20 % - Akzent6 11 2" xfId="597" xr:uid="{00000000-0005-0000-0000-000058020000}"/>
    <cellStyle name="20 % - Akzent6 11 2 2" xfId="1418" xr:uid="{00000000-0005-0000-0000-000059020000}"/>
    <cellStyle name="20 % - Akzent6 11 3" xfId="1008" xr:uid="{00000000-0005-0000-0000-00005A020000}"/>
    <cellStyle name="20 % - Akzent6 12" xfId="328" xr:uid="{00000000-0005-0000-0000-00005B020000}"/>
    <cellStyle name="20 % - Akzent6 12 2" xfId="739" xr:uid="{00000000-0005-0000-0000-00005C020000}"/>
    <cellStyle name="20 % - Akzent6 12 2 2" xfId="1560" xr:uid="{00000000-0005-0000-0000-00005D020000}"/>
    <cellStyle name="20 % - Akzent6 12 3" xfId="1150" xr:uid="{00000000-0005-0000-0000-00005E020000}"/>
    <cellStyle name="20 % - Akzent6 13" xfId="342" xr:uid="{00000000-0005-0000-0000-00005F020000}"/>
    <cellStyle name="20 % - Akzent6 13 2" xfId="753" xr:uid="{00000000-0005-0000-0000-000060020000}"/>
    <cellStyle name="20 % - Akzent6 13 2 2" xfId="1574" xr:uid="{00000000-0005-0000-0000-000061020000}"/>
    <cellStyle name="20 % - Akzent6 13 3" xfId="1164" xr:uid="{00000000-0005-0000-0000-000062020000}"/>
    <cellStyle name="20 % - Akzent6 14" xfId="356" xr:uid="{00000000-0005-0000-0000-000063020000}"/>
    <cellStyle name="20 % - Akzent6 14 2" xfId="767" xr:uid="{00000000-0005-0000-0000-000064020000}"/>
    <cellStyle name="20 % - Akzent6 14 2 2" xfId="1588" xr:uid="{00000000-0005-0000-0000-000065020000}"/>
    <cellStyle name="20 % - Akzent6 14 3" xfId="1178" xr:uid="{00000000-0005-0000-0000-000066020000}"/>
    <cellStyle name="20 % - Akzent6 15" xfId="370" xr:uid="{00000000-0005-0000-0000-000067020000}"/>
    <cellStyle name="20 % - Akzent6 15 2" xfId="781" xr:uid="{00000000-0005-0000-0000-000068020000}"/>
    <cellStyle name="20 % - Akzent6 15 2 2" xfId="1602" xr:uid="{00000000-0005-0000-0000-000069020000}"/>
    <cellStyle name="20 % - Akzent6 15 3" xfId="1192" xr:uid="{00000000-0005-0000-0000-00006A020000}"/>
    <cellStyle name="20 % - Akzent6 16" xfId="384" xr:uid="{00000000-0005-0000-0000-00006B020000}"/>
    <cellStyle name="20 % - Akzent6 16 2" xfId="795" xr:uid="{00000000-0005-0000-0000-00006C020000}"/>
    <cellStyle name="20 % - Akzent6 16 2 2" xfId="1616" xr:uid="{00000000-0005-0000-0000-00006D020000}"/>
    <cellStyle name="20 % - Akzent6 16 3" xfId="1206" xr:uid="{00000000-0005-0000-0000-00006E020000}"/>
    <cellStyle name="20 % - Akzent6 17" xfId="398" xr:uid="{00000000-0005-0000-0000-00006F020000}"/>
    <cellStyle name="20 % - Akzent6 17 2" xfId="809" xr:uid="{00000000-0005-0000-0000-000070020000}"/>
    <cellStyle name="20 % - Akzent6 17 2 2" xfId="1630" xr:uid="{00000000-0005-0000-0000-000071020000}"/>
    <cellStyle name="20 % - Akzent6 17 3" xfId="1220" xr:uid="{00000000-0005-0000-0000-000072020000}"/>
    <cellStyle name="20 % - Akzent6 18" xfId="412" xr:uid="{00000000-0005-0000-0000-000073020000}"/>
    <cellStyle name="20 % - Akzent6 18 2" xfId="823" xr:uid="{00000000-0005-0000-0000-000074020000}"/>
    <cellStyle name="20 % - Akzent6 18 2 2" xfId="1644" xr:uid="{00000000-0005-0000-0000-000075020000}"/>
    <cellStyle name="20 % - Akzent6 18 3" xfId="1234" xr:uid="{00000000-0005-0000-0000-000076020000}"/>
    <cellStyle name="20 % - Akzent6 19" xfId="426" xr:uid="{00000000-0005-0000-0000-000077020000}"/>
    <cellStyle name="20 % - Akzent6 19 2" xfId="837" xr:uid="{00000000-0005-0000-0000-000078020000}"/>
    <cellStyle name="20 % - Akzent6 19 2 2" xfId="1658" xr:uid="{00000000-0005-0000-0000-000079020000}"/>
    <cellStyle name="20 % - Akzent6 19 3" xfId="1248" xr:uid="{00000000-0005-0000-0000-00007A020000}"/>
    <cellStyle name="20 % - Akzent6 2" xfId="56" xr:uid="{00000000-0005-0000-0000-00007B020000}"/>
    <cellStyle name="20 % - Akzent6 2 2" xfId="200" xr:uid="{00000000-0005-0000-0000-00007C020000}"/>
    <cellStyle name="20 % - Akzent6 2 2 2" xfId="613" xr:uid="{00000000-0005-0000-0000-00007D020000}"/>
    <cellStyle name="20 % - Akzent6 2 2 2 2" xfId="1434" xr:uid="{00000000-0005-0000-0000-00007E020000}"/>
    <cellStyle name="20 % - Akzent6 2 2 3" xfId="1024" xr:uid="{00000000-0005-0000-0000-00007F020000}"/>
    <cellStyle name="20 % - Akzent6 2 3" xfId="471" xr:uid="{00000000-0005-0000-0000-000080020000}"/>
    <cellStyle name="20 % - Akzent6 2 3 2" xfId="1292" xr:uid="{00000000-0005-0000-0000-000081020000}"/>
    <cellStyle name="20 % - Akzent6 2 4" xfId="882" xr:uid="{00000000-0005-0000-0000-000082020000}"/>
    <cellStyle name="20 % - Akzent6 20" xfId="440" xr:uid="{00000000-0005-0000-0000-000083020000}"/>
    <cellStyle name="20 % - Akzent6 20 2" xfId="851" xr:uid="{00000000-0005-0000-0000-000084020000}"/>
    <cellStyle name="20 % - Akzent6 20 2 2" xfId="1672" xr:uid="{00000000-0005-0000-0000-000085020000}"/>
    <cellStyle name="20 % - Akzent6 20 3" xfId="1262" xr:uid="{00000000-0005-0000-0000-000086020000}"/>
    <cellStyle name="20 % - Akzent6 21" xfId="454" xr:uid="{00000000-0005-0000-0000-000087020000}"/>
    <cellStyle name="20 % - Akzent6 21 2" xfId="1276" xr:uid="{00000000-0005-0000-0000-000088020000}"/>
    <cellStyle name="20 % - Akzent6 22" xfId="865" xr:uid="{00000000-0005-0000-0000-000089020000}"/>
    <cellStyle name="20 % - Akzent6 23" xfId="1687" xr:uid="{00000000-0005-0000-0000-00008A020000}"/>
    <cellStyle name="20 % - Akzent6 24" xfId="1701" xr:uid="{00000000-0005-0000-0000-00008B020000}"/>
    <cellStyle name="20 % - Akzent6 3" xfId="70" xr:uid="{00000000-0005-0000-0000-00008C020000}"/>
    <cellStyle name="20 % - Akzent6 3 2" xfId="214" xr:uid="{00000000-0005-0000-0000-00008D020000}"/>
    <cellStyle name="20 % - Akzent6 3 2 2" xfId="627" xr:uid="{00000000-0005-0000-0000-00008E020000}"/>
    <cellStyle name="20 % - Akzent6 3 2 2 2" xfId="1448" xr:uid="{00000000-0005-0000-0000-00008F020000}"/>
    <cellStyle name="20 % - Akzent6 3 2 3" xfId="1038" xr:uid="{00000000-0005-0000-0000-000090020000}"/>
    <cellStyle name="20 % - Akzent6 3 3" xfId="485" xr:uid="{00000000-0005-0000-0000-000091020000}"/>
    <cellStyle name="20 % - Akzent6 3 3 2" xfId="1306" xr:uid="{00000000-0005-0000-0000-000092020000}"/>
    <cellStyle name="20 % - Akzent6 3 4" xfId="896" xr:uid="{00000000-0005-0000-0000-000093020000}"/>
    <cellStyle name="20 % - Akzent6 4" xfId="84" xr:uid="{00000000-0005-0000-0000-000094020000}"/>
    <cellStyle name="20 % - Akzent6 4 2" xfId="228" xr:uid="{00000000-0005-0000-0000-000095020000}"/>
    <cellStyle name="20 % - Akzent6 4 2 2" xfId="641" xr:uid="{00000000-0005-0000-0000-000096020000}"/>
    <cellStyle name="20 % - Akzent6 4 2 2 2" xfId="1462" xr:uid="{00000000-0005-0000-0000-000097020000}"/>
    <cellStyle name="20 % - Akzent6 4 2 3" xfId="1052" xr:uid="{00000000-0005-0000-0000-000098020000}"/>
    <cellStyle name="20 % - Akzent6 4 3" xfId="499" xr:uid="{00000000-0005-0000-0000-000099020000}"/>
    <cellStyle name="20 % - Akzent6 4 3 2" xfId="1320" xr:uid="{00000000-0005-0000-0000-00009A020000}"/>
    <cellStyle name="20 % - Akzent6 4 4" xfId="910" xr:uid="{00000000-0005-0000-0000-00009B020000}"/>
    <cellStyle name="20 % - Akzent6 5" xfId="98" xr:uid="{00000000-0005-0000-0000-00009C020000}"/>
    <cellStyle name="20 % - Akzent6 5 2" xfId="242" xr:uid="{00000000-0005-0000-0000-00009D020000}"/>
    <cellStyle name="20 % - Akzent6 5 2 2" xfId="655" xr:uid="{00000000-0005-0000-0000-00009E020000}"/>
    <cellStyle name="20 % - Akzent6 5 2 2 2" xfId="1476" xr:uid="{00000000-0005-0000-0000-00009F020000}"/>
    <cellStyle name="20 % - Akzent6 5 2 3" xfId="1066" xr:uid="{00000000-0005-0000-0000-0000A0020000}"/>
    <cellStyle name="20 % - Akzent6 5 3" xfId="513" xr:uid="{00000000-0005-0000-0000-0000A1020000}"/>
    <cellStyle name="20 % - Akzent6 5 3 2" xfId="1334" xr:uid="{00000000-0005-0000-0000-0000A2020000}"/>
    <cellStyle name="20 % - Akzent6 5 4" xfId="924" xr:uid="{00000000-0005-0000-0000-0000A3020000}"/>
    <cellStyle name="20 % - Akzent6 6" xfId="112" xr:uid="{00000000-0005-0000-0000-0000A4020000}"/>
    <cellStyle name="20 % - Akzent6 6 2" xfId="256" xr:uid="{00000000-0005-0000-0000-0000A5020000}"/>
    <cellStyle name="20 % - Akzent6 6 2 2" xfId="669" xr:uid="{00000000-0005-0000-0000-0000A6020000}"/>
    <cellStyle name="20 % - Akzent6 6 2 2 2" xfId="1490" xr:uid="{00000000-0005-0000-0000-0000A7020000}"/>
    <cellStyle name="20 % - Akzent6 6 2 3" xfId="1080" xr:uid="{00000000-0005-0000-0000-0000A8020000}"/>
    <cellStyle name="20 % - Akzent6 6 3" xfId="527" xr:uid="{00000000-0005-0000-0000-0000A9020000}"/>
    <cellStyle name="20 % - Akzent6 6 3 2" xfId="1348" xr:uid="{00000000-0005-0000-0000-0000AA020000}"/>
    <cellStyle name="20 % - Akzent6 6 4" xfId="938" xr:uid="{00000000-0005-0000-0000-0000AB020000}"/>
    <cellStyle name="20 % - Akzent6 7" xfId="126" xr:uid="{00000000-0005-0000-0000-0000AC020000}"/>
    <cellStyle name="20 % - Akzent6 7 2" xfId="270" xr:uid="{00000000-0005-0000-0000-0000AD020000}"/>
    <cellStyle name="20 % - Akzent6 7 2 2" xfId="683" xr:uid="{00000000-0005-0000-0000-0000AE020000}"/>
    <cellStyle name="20 % - Akzent6 7 2 2 2" xfId="1504" xr:uid="{00000000-0005-0000-0000-0000AF020000}"/>
    <cellStyle name="20 % - Akzent6 7 2 3" xfId="1094" xr:uid="{00000000-0005-0000-0000-0000B0020000}"/>
    <cellStyle name="20 % - Akzent6 7 3" xfId="541" xr:uid="{00000000-0005-0000-0000-0000B1020000}"/>
    <cellStyle name="20 % - Akzent6 7 3 2" xfId="1362" xr:uid="{00000000-0005-0000-0000-0000B2020000}"/>
    <cellStyle name="20 % - Akzent6 7 4" xfId="952" xr:uid="{00000000-0005-0000-0000-0000B3020000}"/>
    <cellStyle name="20 % - Akzent6 8" xfId="133" xr:uid="{00000000-0005-0000-0000-0000B4020000}"/>
    <cellStyle name="20 % - Akzent6 8 2" xfId="277" xr:uid="{00000000-0005-0000-0000-0000B5020000}"/>
    <cellStyle name="20 % - Akzent6 8 2 2" xfId="690" xr:uid="{00000000-0005-0000-0000-0000B6020000}"/>
    <cellStyle name="20 % - Akzent6 8 2 2 2" xfId="1511" xr:uid="{00000000-0005-0000-0000-0000B7020000}"/>
    <cellStyle name="20 % - Akzent6 8 2 3" xfId="1101" xr:uid="{00000000-0005-0000-0000-0000B8020000}"/>
    <cellStyle name="20 % - Akzent6 8 3" xfId="548" xr:uid="{00000000-0005-0000-0000-0000B9020000}"/>
    <cellStyle name="20 % - Akzent6 8 3 2" xfId="1369" xr:uid="{00000000-0005-0000-0000-0000BA020000}"/>
    <cellStyle name="20 % - Akzent6 8 4" xfId="959" xr:uid="{00000000-0005-0000-0000-0000BB020000}"/>
    <cellStyle name="20 % - Akzent6 9" xfId="155" xr:uid="{00000000-0005-0000-0000-0000BC020000}"/>
    <cellStyle name="20 % - Akzent6 9 2" xfId="299" xr:uid="{00000000-0005-0000-0000-0000BD020000}"/>
    <cellStyle name="20 % - Akzent6 9 2 2" xfId="711" xr:uid="{00000000-0005-0000-0000-0000BE020000}"/>
    <cellStyle name="20 % - Akzent6 9 2 2 2" xfId="1532" xr:uid="{00000000-0005-0000-0000-0000BF020000}"/>
    <cellStyle name="20 % - Akzent6 9 2 3" xfId="1122" xr:uid="{00000000-0005-0000-0000-0000C0020000}"/>
    <cellStyle name="20 % - Akzent6 9 3" xfId="569" xr:uid="{00000000-0005-0000-0000-0000C1020000}"/>
    <cellStyle name="20 % - Akzent6 9 3 2" xfId="1390" xr:uid="{00000000-0005-0000-0000-0000C2020000}"/>
    <cellStyle name="20 % - Akzent6 9 4" xfId="980" xr:uid="{00000000-0005-0000-0000-0000C3020000}"/>
    <cellStyle name="40 % - Akzent1" xfId="20" builtinId="31" customBuiltin="1"/>
    <cellStyle name="40 % - Akzent1 10" xfId="160" xr:uid="{00000000-0005-0000-0000-0000C5020000}"/>
    <cellStyle name="40 % - Akzent1 10 2" xfId="304" xr:uid="{00000000-0005-0000-0000-0000C6020000}"/>
    <cellStyle name="40 % - Akzent1 10 2 2" xfId="716" xr:uid="{00000000-0005-0000-0000-0000C7020000}"/>
    <cellStyle name="40 % - Akzent1 10 2 2 2" xfId="1537" xr:uid="{00000000-0005-0000-0000-0000C8020000}"/>
    <cellStyle name="40 % - Akzent1 10 2 3" xfId="1127" xr:uid="{00000000-0005-0000-0000-0000C9020000}"/>
    <cellStyle name="40 % - Akzent1 10 3" xfId="574" xr:uid="{00000000-0005-0000-0000-0000CA020000}"/>
    <cellStyle name="40 % - Akzent1 10 3 2" xfId="1395" xr:uid="{00000000-0005-0000-0000-0000CB020000}"/>
    <cellStyle name="40 % - Akzent1 10 4" xfId="985" xr:uid="{00000000-0005-0000-0000-0000CC020000}"/>
    <cellStyle name="40 % - Akzent1 11" xfId="174" xr:uid="{00000000-0005-0000-0000-0000CD020000}"/>
    <cellStyle name="40 % - Akzent1 11 2" xfId="588" xr:uid="{00000000-0005-0000-0000-0000CE020000}"/>
    <cellStyle name="40 % - Akzent1 11 2 2" xfId="1409" xr:uid="{00000000-0005-0000-0000-0000CF020000}"/>
    <cellStyle name="40 % - Akzent1 11 3" xfId="999" xr:uid="{00000000-0005-0000-0000-0000D0020000}"/>
    <cellStyle name="40 % - Akzent1 12" xfId="319" xr:uid="{00000000-0005-0000-0000-0000D1020000}"/>
    <cellStyle name="40 % - Akzent1 12 2" xfId="730" xr:uid="{00000000-0005-0000-0000-0000D2020000}"/>
    <cellStyle name="40 % - Akzent1 12 2 2" xfId="1551" xr:uid="{00000000-0005-0000-0000-0000D3020000}"/>
    <cellStyle name="40 % - Akzent1 12 3" xfId="1141" xr:uid="{00000000-0005-0000-0000-0000D4020000}"/>
    <cellStyle name="40 % - Akzent1 13" xfId="333" xr:uid="{00000000-0005-0000-0000-0000D5020000}"/>
    <cellStyle name="40 % - Akzent1 13 2" xfId="744" xr:uid="{00000000-0005-0000-0000-0000D6020000}"/>
    <cellStyle name="40 % - Akzent1 13 2 2" xfId="1565" xr:uid="{00000000-0005-0000-0000-0000D7020000}"/>
    <cellStyle name="40 % - Akzent1 13 3" xfId="1155" xr:uid="{00000000-0005-0000-0000-0000D8020000}"/>
    <cellStyle name="40 % - Akzent1 14" xfId="347" xr:uid="{00000000-0005-0000-0000-0000D9020000}"/>
    <cellStyle name="40 % - Akzent1 14 2" xfId="758" xr:uid="{00000000-0005-0000-0000-0000DA020000}"/>
    <cellStyle name="40 % - Akzent1 14 2 2" xfId="1579" xr:uid="{00000000-0005-0000-0000-0000DB020000}"/>
    <cellStyle name="40 % - Akzent1 14 3" xfId="1169" xr:uid="{00000000-0005-0000-0000-0000DC020000}"/>
    <cellStyle name="40 % - Akzent1 15" xfId="361" xr:uid="{00000000-0005-0000-0000-0000DD020000}"/>
    <cellStyle name="40 % - Akzent1 15 2" xfId="772" xr:uid="{00000000-0005-0000-0000-0000DE020000}"/>
    <cellStyle name="40 % - Akzent1 15 2 2" xfId="1593" xr:uid="{00000000-0005-0000-0000-0000DF020000}"/>
    <cellStyle name="40 % - Akzent1 15 3" xfId="1183" xr:uid="{00000000-0005-0000-0000-0000E0020000}"/>
    <cellStyle name="40 % - Akzent1 16" xfId="375" xr:uid="{00000000-0005-0000-0000-0000E1020000}"/>
    <cellStyle name="40 % - Akzent1 16 2" xfId="786" xr:uid="{00000000-0005-0000-0000-0000E2020000}"/>
    <cellStyle name="40 % - Akzent1 16 2 2" xfId="1607" xr:uid="{00000000-0005-0000-0000-0000E3020000}"/>
    <cellStyle name="40 % - Akzent1 16 3" xfId="1197" xr:uid="{00000000-0005-0000-0000-0000E4020000}"/>
    <cellStyle name="40 % - Akzent1 17" xfId="389" xr:uid="{00000000-0005-0000-0000-0000E5020000}"/>
    <cellStyle name="40 % - Akzent1 17 2" xfId="800" xr:uid="{00000000-0005-0000-0000-0000E6020000}"/>
    <cellStyle name="40 % - Akzent1 17 2 2" xfId="1621" xr:uid="{00000000-0005-0000-0000-0000E7020000}"/>
    <cellStyle name="40 % - Akzent1 17 3" xfId="1211" xr:uid="{00000000-0005-0000-0000-0000E8020000}"/>
    <cellStyle name="40 % - Akzent1 18" xfId="403" xr:uid="{00000000-0005-0000-0000-0000E9020000}"/>
    <cellStyle name="40 % - Akzent1 18 2" xfId="814" xr:uid="{00000000-0005-0000-0000-0000EA020000}"/>
    <cellStyle name="40 % - Akzent1 18 2 2" xfId="1635" xr:uid="{00000000-0005-0000-0000-0000EB020000}"/>
    <cellStyle name="40 % - Akzent1 18 3" xfId="1225" xr:uid="{00000000-0005-0000-0000-0000EC020000}"/>
    <cellStyle name="40 % - Akzent1 19" xfId="417" xr:uid="{00000000-0005-0000-0000-0000ED020000}"/>
    <cellStyle name="40 % - Akzent1 19 2" xfId="828" xr:uid="{00000000-0005-0000-0000-0000EE020000}"/>
    <cellStyle name="40 % - Akzent1 19 2 2" xfId="1649" xr:uid="{00000000-0005-0000-0000-0000EF020000}"/>
    <cellStyle name="40 % - Akzent1 19 3" xfId="1239" xr:uid="{00000000-0005-0000-0000-0000F0020000}"/>
    <cellStyle name="40 % - Akzent1 2" xfId="47" xr:uid="{00000000-0005-0000-0000-0000F1020000}"/>
    <cellStyle name="40 % - Akzent1 2 2" xfId="191" xr:uid="{00000000-0005-0000-0000-0000F2020000}"/>
    <cellStyle name="40 % - Akzent1 2 2 2" xfId="604" xr:uid="{00000000-0005-0000-0000-0000F3020000}"/>
    <cellStyle name="40 % - Akzent1 2 2 2 2" xfId="1425" xr:uid="{00000000-0005-0000-0000-0000F4020000}"/>
    <cellStyle name="40 % - Akzent1 2 2 3" xfId="1015" xr:uid="{00000000-0005-0000-0000-0000F5020000}"/>
    <cellStyle name="40 % - Akzent1 2 3" xfId="462" xr:uid="{00000000-0005-0000-0000-0000F6020000}"/>
    <cellStyle name="40 % - Akzent1 2 3 2" xfId="1283" xr:uid="{00000000-0005-0000-0000-0000F7020000}"/>
    <cellStyle name="40 % - Akzent1 2 4" xfId="873" xr:uid="{00000000-0005-0000-0000-0000F8020000}"/>
    <cellStyle name="40 % - Akzent1 20" xfId="431" xr:uid="{00000000-0005-0000-0000-0000F9020000}"/>
    <cellStyle name="40 % - Akzent1 20 2" xfId="842" xr:uid="{00000000-0005-0000-0000-0000FA020000}"/>
    <cellStyle name="40 % - Akzent1 20 2 2" xfId="1663" xr:uid="{00000000-0005-0000-0000-0000FB020000}"/>
    <cellStyle name="40 % - Akzent1 20 3" xfId="1253" xr:uid="{00000000-0005-0000-0000-0000FC020000}"/>
    <cellStyle name="40 % - Akzent1 21" xfId="445" xr:uid="{00000000-0005-0000-0000-0000FD020000}"/>
    <cellStyle name="40 % - Akzent1 21 2" xfId="1267" xr:uid="{00000000-0005-0000-0000-0000FE020000}"/>
    <cellStyle name="40 % - Akzent1 22" xfId="856" xr:uid="{00000000-0005-0000-0000-0000FF020000}"/>
    <cellStyle name="40 % - Akzent1 23" xfId="1678" xr:uid="{00000000-0005-0000-0000-000000030000}"/>
    <cellStyle name="40 % - Akzent1 24" xfId="1692" xr:uid="{00000000-0005-0000-0000-000001030000}"/>
    <cellStyle name="40 % - Akzent1 3" xfId="61" xr:uid="{00000000-0005-0000-0000-000002030000}"/>
    <cellStyle name="40 % - Akzent1 3 2" xfId="205" xr:uid="{00000000-0005-0000-0000-000003030000}"/>
    <cellStyle name="40 % - Akzent1 3 2 2" xfId="618" xr:uid="{00000000-0005-0000-0000-000004030000}"/>
    <cellStyle name="40 % - Akzent1 3 2 2 2" xfId="1439" xr:uid="{00000000-0005-0000-0000-000005030000}"/>
    <cellStyle name="40 % - Akzent1 3 2 3" xfId="1029" xr:uid="{00000000-0005-0000-0000-000006030000}"/>
    <cellStyle name="40 % - Akzent1 3 3" xfId="476" xr:uid="{00000000-0005-0000-0000-000007030000}"/>
    <cellStyle name="40 % - Akzent1 3 3 2" xfId="1297" xr:uid="{00000000-0005-0000-0000-000008030000}"/>
    <cellStyle name="40 % - Akzent1 3 4" xfId="887" xr:uid="{00000000-0005-0000-0000-000009030000}"/>
    <cellStyle name="40 % - Akzent1 4" xfId="75" xr:uid="{00000000-0005-0000-0000-00000A030000}"/>
    <cellStyle name="40 % - Akzent1 4 2" xfId="219" xr:uid="{00000000-0005-0000-0000-00000B030000}"/>
    <cellStyle name="40 % - Akzent1 4 2 2" xfId="632" xr:uid="{00000000-0005-0000-0000-00000C030000}"/>
    <cellStyle name="40 % - Akzent1 4 2 2 2" xfId="1453" xr:uid="{00000000-0005-0000-0000-00000D030000}"/>
    <cellStyle name="40 % - Akzent1 4 2 3" xfId="1043" xr:uid="{00000000-0005-0000-0000-00000E030000}"/>
    <cellStyle name="40 % - Akzent1 4 3" xfId="490" xr:uid="{00000000-0005-0000-0000-00000F030000}"/>
    <cellStyle name="40 % - Akzent1 4 3 2" xfId="1311" xr:uid="{00000000-0005-0000-0000-000010030000}"/>
    <cellStyle name="40 % - Akzent1 4 4" xfId="901" xr:uid="{00000000-0005-0000-0000-000011030000}"/>
    <cellStyle name="40 % - Akzent1 5" xfId="89" xr:uid="{00000000-0005-0000-0000-000012030000}"/>
    <cellStyle name="40 % - Akzent1 5 2" xfId="233" xr:uid="{00000000-0005-0000-0000-000013030000}"/>
    <cellStyle name="40 % - Akzent1 5 2 2" xfId="646" xr:uid="{00000000-0005-0000-0000-000014030000}"/>
    <cellStyle name="40 % - Akzent1 5 2 2 2" xfId="1467" xr:uid="{00000000-0005-0000-0000-000015030000}"/>
    <cellStyle name="40 % - Akzent1 5 2 3" xfId="1057" xr:uid="{00000000-0005-0000-0000-000016030000}"/>
    <cellStyle name="40 % - Akzent1 5 3" xfId="504" xr:uid="{00000000-0005-0000-0000-000017030000}"/>
    <cellStyle name="40 % - Akzent1 5 3 2" xfId="1325" xr:uid="{00000000-0005-0000-0000-000018030000}"/>
    <cellStyle name="40 % - Akzent1 5 4" xfId="915" xr:uid="{00000000-0005-0000-0000-000019030000}"/>
    <cellStyle name="40 % - Akzent1 6" xfId="103" xr:uid="{00000000-0005-0000-0000-00001A030000}"/>
    <cellStyle name="40 % - Akzent1 6 2" xfId="247" xr:uid="{00000000-0005-0000-0000-00001B030000}"/>
    <cellStyle name="40 % - Akzent1 6 2 2" xfId="660" xr:uid="{00000000-0005-0000-0000-00001C030000}"/>
    <cellStyle name="40 % - Akzent1 6 2 2 2" xfId="1481" xr:uid="{00000000-0005-0000-0000-00001D030000}"/>
    <cellStyle name="40 % - Akzent1 6 2 3" xfId="1071" xr:uid="{00000000-0005-0000-0000-00001E030000}"/>
    <cellStyle name="40 % - Akzent1 6 3" xfId="518" xr:uid="{00000000-0005-0000-0000-00001F030000}"/>
    <cellStyle name="40 % - Akzent1 6 3 2" xfId="1339" xr:uid="{00000000-0005-0000-0000-000020030000}"/>
    <cellStyle name="40 % - Akzent1 6 4" xfId="929" xr:uid="{00000000-0005-0000-0000-000021030000}"/>
    <cellStyle name="40 % - Akzent1 7" xfId="117" xr:uid="{00000000-0005-0000-0000-000022030000}"/>
    <cellStyle name="40 % - Akzent1 7 2" xfId="261" xr:uid="{00000000-0005-0000-0000-000023030000}"/>
    <cellStyle name="40 % - Akzent1 7 2 2" xfId="674" xr:uid="{00000000-0005-0000-0000-000024030000}"/>
    <cellStyle name="40 % - Akzent1 7 2 2 2" xfId="1495" xr:uid="{00000000-0005-0000-0000-000025030000}"/>
    <cellStyle name="40 % - Akzent1 7 2 3" xfId="1085" xr:uid="{00000000-0005-0000-0000-000026030000}"/>
    <cellStyle name="40 % - Akzent1 7 3" xfId="532" xr:uid="{00000000-0005-0000-0000-000027030000}"/>
    <cellStyle name="40 % - Akzent1 7 3 2" xfId="1353" xr:uid="{00000000-0005-0000-0000-000028030000}"/>
    <cellStyle name="40 % - Akzent1 7 4" xfId="943" xr:uid="{00000000-0005-0000-0000-000029030000}"/>
    <cellStyle name="40 % - Akzent1 8" xfId="134" xr:uid="{00000000-0005-0000-0000-00002A030000}"/>
    <cellStyle name="40 % - Akzent1 8 2" xfId="278" xr:uid="{00000000-0005-0000-0000-00002B030000}"/>
    <cellStyle name="40 % - Akzent1 8 2 2" xfId="691" xr:uid="{00000000-0005-0000-0000-00002C030000}"/>
    <cellStyle name="40 % - Akzent1 8 2 2 2" xfId="1512" xr:uid="{00000000-0005-0000-0000-00002D030000}"/>
    <cellStyle name="40 % - Akzent1 8 2 3" xfId="1102" xr:uid="{00000000-0005-0000-0000-00002E030000}"/>
    <cellStyle name="40 % - Akzent1 8 3" xfId="549" xr:uid="{00000000-0005-0000-0000-00002F030000}"/>
    <cellStyle name="40 % - Akzent1 8 3 2" xfId="1370" xr:uid="{00000000-0005-0000-0000-000030030000}"/>
    <cellStyle name="40 % - Akzent1 8 4" xfId="960" xr:uid="{00000000-0005-0000-0000-000031030000}"/>
    <cellStyle name="40 % - Akzent1 9" xfId="146" xr:uid="{00000000-0005-0000-0000-000032030000}"/>
    <cellStyle name="40 % - Akzent1 9 2" xfId="290" xr:uid="{00000000-0005-0000-0000-000033030000}"/>
    <cellStyle name="40 % - Akzent1 9 2 2" xfId="702" xr:uid="{00000000-0005-0000-0000-000034030000}"/>
    <cellStyle name="40 % - Akzent1 9 2 2 2" xfId="1523" xr:uid="{00000000-0005-0000-0000-000035030000}"/>
    <cellStyle name="40 % - Akzent1 9 2 3" xfId="1113" xr:uid="{00000000-0005-0000-0000-000036030000}"/>
    <cellStyle name="40 % - Akzent1 9 3" xfId="560" xr:uid="{00000000-0005-0000-0000-000037030000}"/>
    <cellStyle name="40 % - Akzent1 9 3 2" xfId="1381" xr:uid="{00000000-0005-0000-0000-000038030000}"/>
    <cellStyle name="40 % - Akzent1 9 4" xfId="971" xr:uid="{00000000-0005-0000-0000-000039030000}"/>
    <cellStyle name="40 % - Akzent2" xfId="24" builtinId="35" customBuiltin="1"/>
    <cellStyle name="40 % - Akzent2 10" xfId="162" xr:uid="{00000000-0005-0000-0000-00003B030000}"/>
    <cellStyle name="40 % - Akzent2 10 2" xfId="306" xr:uid="{00000000-0005-0000-0000-00003C030000}"/>
    <cellStyle name="40 % - Akzent2 10 2 2" xfId="718" xr:uid="{00000000-0005-0000-0000-00003D030000}"/>
    <cellStyle name="40 % - Akzent2 10 2 2 2" xfId="1539" xr:uid="{00000000-0005-0000-0000-00003E030000}"/>
    <cellStyle name="40 % - Akzent2 10 2 3" xfId="1129" xr:uid="{00000000-0005-0000-0000-00003F030000}"/>
    <cellStyle name="40 % - Akzent2 10 3" xfId="576" xr:uid="{00000000-0005-0000-0000-000040030000}"/>
    <cellStyle name="40 % - Akzent2 10 3 2" xfId="1397" xr:uid="{00000000-0005-0000-0000-000041030000}"/>
    <cellStyle name="40 % - Akzent2 10 4" xfId="987" xr:uid="{00000000-0005-0000-0000-000042030000}"/>
    <cellStyle name="40 % - Akzent2 11" xfId="176" xr:uid="{00000000-0005-0000-0000-000043030000}"/>
    <cellStyle name="40 % - Akzent2 11 2" xfId="590" xr:uid="{00000000-0005-0000-0000-000044030000}"/>
    <cellStyle name="40 % - Akzent2 11 2 2" xfId="1411" xr:uid="{00000000-0005-0000-0000-000045030000}"/>
    <cellStyle name="40 % - Akzent2 11 3" xfId="1001" xr:uid="{00000000-0005-0000-0000-000046030000}"/>
    <cellStyle name="40 % - Akzent2 12" xfId="321" xr:uid="{00000000-0005-0000-0000-000047030000}"/>
    <cellStyle name="40 % - Akzent2 12 2" xfId="732" xr:uid="{00000000-0005-0000-0000-000048030000}"/>
    <cellStyle name="40 % - Akzent2 12 2 2" xfId="1553" xr:uid="{00000000-0005-0000-0000-000049030000}"/>
    <cellStyle name="40 % - Akzent2 12 3" xfId="1143" xr:uid="{00000000-0005-0000-0000-00004A030000}"/>
    <cellStyle name="40 % - Akzent2 13" xfId="335" xr:uid="{00000000-0005-0000-0000-00004B030000}"/>
    <cellStyle name="40 % - Akzent2 13 2" xfId="746" xr:uid="{00000000-0005-0000-0000-00004C030000}"/>
    <cellStyle name="40 % - Akzent2 13 2 2" xfId="1567" xr:uid="{00000000-0005-0000-0000-00004D030000}"/>
    <cellStyle name="40 % - Akzent2 13 3" xfId="1157" xr:uid="{00000000-0005-0000-0000-00004E030000}"/>
    <cellStyle name="40 % - Akzent2 14" xfId="349" xr:uid="{00000000-0005-0000-0000-00004F030000}"/>
    <cellStyle name="40 % - Akzent2 14 2" xfId="760" xr:uid="{00000000-0005-0000-0000-000050030000}"/>
    <cellStyle name="40 % - Akzent2 14 2 2" xfId="1581" xr:uid="{00000000-0005-0000-0000-000051030000}"/>
    <cellStyle name="40 % - Akzent2 14 3" xfId="1171" xr:uid="{00000000-0005-0000-0000-000052030000}"/>
    <cellStyle name="40 % - Akzent2 15" xfId="363" xr:uid="{00000000-0005-0000-0000-000053030000}"/>
    <cellStyle name="40 % - Akzent2 15 2" xfId="774" xr:uid="{00000000-0005-0000-0000-000054030000}"/>
    <cellStyle name="40 % - Akzent2 15 2 2" xfId="1595" xr:uid="{00000000-0005-0000-0000-000055030000}"/>
    <cellStyle name="40 % - Akzent2 15 3" xfId="1185" xr:uid="{00000000-0005-0000-0000-000056030000}"/>
    <cellStyle name="40 % - Akzent2 16" xfId="377" xr:uid="{00000000-0005-0000-0000-000057030000}"/>
    <cellStyle name="40 % - Akzent2 16 2" xfId="788" xr:uid="{00000000-0005-0000-0000-000058030000}"/>
    <cellStyle name="40 % - Akzent2 16 2 2" xfId="1609" xr:uid="{00000000-0005-0000-0000-000059030000}"/>
    <cellStyle name="40 % - Akzent2 16 3" xfId="1199" xr:uid="{00000000-0005-0000-0000-00005A030000}"/>
    <cellStyle name="40 % - Akzent2 17" xfId="391" xr:uid="{00000000-0005-0000-0000-00005B030000}"/>
    <cellStyle name="40 % - Akzent2 17 2" xfId="802" xr:uid="{00000000-0005-0000-0000-00005C030000}"/>
    <cellStyle name="40 % - Akzent2 17 2 2" xfId="1623" xr:uid="{00000000-0005-0000-0000-00005D030000}"/>
    <cellStyle name="40 % - Akzent2 17 3" xfId="1213" xr:uid="{00000000-0005-0000-0000-00005E030000}"/>
    <cellStyle name="40 % - Akzent2 18" xfId="405" xr:uid="{00000000-0005-0000-0000-00005F030000}"/>
    <cellStyle name="40 % - Akzent2 18 2" xfId="816" xr:uid="{00000000-0005-0000-0000-000060030000}"/>
    <cellStyle name="40 % - Akzent2 18 2 2" xfId="1637" xr:uid="{00000000-0005-0000-0000-000061030000}"/>
    <cellStyle name="40 % - Akzent2 18 3" xfId="1227" xr:uid="{00000000-0005-0000-0000-000062030000}"/>
    <cellStyle name="40 % - Akzent2 19" xfId="419" xr:uid="{00000000-0005-0000-0000-000063030000}"/>
    <cellStyle name="40 % - Akzent2 19 2" xfId="830" xr:uid="{00000000-0005-0000-0000-000064030000}"/>
    <cellStyle name="40 % - Akzent2 19 2 2" xfId="1651" xr:uid="{00000000-0005-0000-0000-000065030000}"/>
    <cellStyle name="40 % - Akzent2 19 3" xfId="1241" xr:uid="{00000000-0005-0000-0000-000066030000}"/>
    <cellStyle name="40 % - Akzent2 2" xfId="49" xr:uid="{00000000-0005-0000-0000-000067030000}"/>
    <cellStyle name="40 % - Akzent2 2 2" xfId="193" xr:uid="{00000000-0005-0000-0000-000068030000}"/>
    <cellStyle name="40 % - Akzent2 2 2 2" xfId="606" xr:uid="{00000000-0005-0000-0000-000069030000}"/>
    <cellStyle name="40 % - Akzent2 2 2 2 2" xfId="1427" xr:uid="{00000000-0005-0000-0000-00006A030000}"/>
    <cellStyle name="40 % - Akzent2 2 2 3" xfId="1017" xr:uid="{00000000-0005-0000-0000-00006B030000}"/>
    <cellStyle name="40 % - Akzent2 2 3" xfId="464" xr:uid="{00000000-0005-0000-0000-00006C030000}"/>
    <cellStyle name="40 % - Akzent2 2 3 2" xfId="1285" xr:uid="{00000000-0005-0000-0000-00006D030000}"/>
    <cellStyle name="40 % - Akzent2 2 4" xfId="875" xr:uid="{00000000-0005-0000-0000-00006E030000}"/>
    <cellStyle name="40 % - Akzent2 20" xfId="433" xr:uid="{00000000-0005-0000-0000-00006F030000}"/>
    <cellStyle name="40 % - Akzent2 20 2" xfId="844" xr:uid="{00000000-0005-0000-0000-000070030000}"/>
    <cellStyle name="40 % - Akzent2 20 2 2" xfId="1665" xr:uid="{00000000-0005-0000-0000-000071030000}"/>
    <cellStyle name="40 % - Akzent2 20 3" xfId="1255" xr:uid="{00000000-0005-0000-0000-000072030000}"/>
    <cellStyle name="40 % - Akzent2 21" xfId="447" xr:uid="{00000000-0005-0000-0000-000073030000}"/>
    <cellStyle name="40 % - Akzent2 21 2" xfId="1269" xr:uid="{00000000-0005-0000-0000-000074030000}"/>
    <cellStyle name="40 % - Akzent2 22" xfId="858" xr:uid="{00000000-0005-0000-0000-000075030000}"/>
    <cellStyle name="40 % - Akzent2 23" xfId="1680" xr:uid="{00000000-0005-0000-0000-000076030000}"/>
    <cellStyle name="40 % - Akzent2 24" xfId="1694" xr:uid="{00000000-0005-0000-0000-000077030000}"/>
    <cellStyle name="40 % - Akzent2 3" xfId="63" xr:uid="{00000000-0005-0000-0000-000078030000}"/>
    <cellStyle name="40 % - Akzent2 3 2" xfId="207" xr:uid="{00000000-0005-0000-0000-000079030000}"/>
    <cellStyle name="40 % - Akzent2 3 2 2" xfId="620" xr:uid="{00000000-0005-0000-0000-00007A030000}"/>
    <cellStyle name="40 % - Akzent2 3 2 2 2" xfId="1441" xr:uid="{00000000-0005-0000-0000-00007B030000}"/>
    <cellStyle name="40 % - Akzent2 3 2 3" xfId="1031" xr:uid="{00000000-0005-0000-0000-00007C030000}"/>
    <cellStyle name="40 % - Akzent2 3 3" xfId="478" xr:uid="{00000000-0005-0000-0000-00007D030000}"/>
    <cellStyle name="40 % - Akzent2 3 3 2" xfId="1299" xr:uid="{00000000-0005-0000-0000-00007E030000}"/>
    <cellStyle name="40 % - Akzent2 3 4" xfId="889" xr:uid="{00000000-0005-0000-0000-00007F030000}"/>
    <cellStyle name="40 % - Akzent2 4" xfId="77" xr:uid="{00000000-0005-0000-0000-000080030000}"/>
    <cellStyle name="40 % - Akzent2 4 2" xfId="221" xr:uid="{00000000-0005-0000-0000-000081030000}"/>
    <cellStyle name="40 % - Akzent2 4 2 2" xfId="634" xr:uid="{00000000-0005-0000-0000-000082030000}"/>
    <cellStyle name="40 % - Akzent2 4 2 2 2" xfId="1455" xr:uid="{00000000-0005-0000-0000-000083030000}"/>
    <cellStyle name="40 % - Akzent2 4 2 3" xfId="1045" xr:uid="{00000000-0005-0000-0000-000084030000}"/>
    <cellStyle name="40 % - Akzent2 4 3" xfId="492" xr:uid="{00000000-0005-0000-0000-000085030000}"/>
    <cellStyle name="40 % - Akzent2 4 3 2" xfId="1313" xr:uid="{00000000-0005-0000-0000-000086030000}"/>
    <cellStyle name="40 % - Akzent2 4 4" xfId="903" xr:uid="{00000000-0005-0000-0000-000087030000}"/>
    <cellStyle name="40 % - Akzent2 5" xfId="91" xr:uid="{00000000-0005-0000-0000-000088030000}"/>
    <cellStyle name="40 % - Akzent2 5 2" xfId="235" xr:uid="{00000000-0005-0000-0000-000089030000}"/>
    <cellStyle name="40 % - Akzent2 5 2 2" xfId="648" xr:uid="{00000000-0005-0000-0000-00008A030000}"/>
    <cellStyle name="40 % - Akzent2 5 2 2 2" xfId="1469" xr:uid="{00000000-0005-0000-0000-00008B030000}"/>
    <cellStyle name="40 % - Akzent2 5 2 3" xfId="1059" xr:uid="{00000000-0005-0000-0000-00008C030000}"/>
    <cellStyle name="40 % - Akzent2 5 3" xfId="506" xr:uid="{00000000-0005-0000-0000-00008D030000}"/>
    <cellStyle name="40 % - Akzent2 5 3 2" xfId="1327" xr:uid="{00000000-0005-0000-0000-00008E030000}"/>
    <cellStyle name="40 % - Akzent2 5 4" xfId="917" xr:uid="{00000000-0005-0000-0000-00008F030000}"/>
    <cellStyle name="40 % - Akzent2 6" xfId="105" xr:uid="{00000000-0005-0000-0000-000090030000}"/>
    <cellStyle name="40 % - Akzent2 6 2" xfId="249" xr:uid="{00000000-0005-0000-0000-000091030000}"/>
    <cellStyle name="40 % - Akzent2 6 2 2" xfId="662" xr:uid="{00000000-0005-0000-0000-000092030000}"/>
    <cellStyle name="40 % - Akzent2 6 2 2 2" xfId="1483" xr:uid="{00000000-0005-0000-0000-000093030000}"/>
    <cellStyle name="40 % - Akzent2 6 2 3" xfId="1073" xr:uid="{00000000-0005-0000-0000-000094030000}"/>
    <cellStyle name="40 % - Akzent2 6 3" xfId="520" xr:uid="{00000000-0005-0000-0000-000095030000}"/>
    <cellStyle name="40 % - Akzent2 6 3 2" xfId="1341" xr:uid="{00000000-0005-0000-0000-000096030000}"/>
    <cellStyle name="40 % - Akzent2 6 4" xfId="931" xr:uid="{00000000-0005-0000-0000-000097030000}"/>
    <cellStyle name="40 % - Akzent2 7" xfId="119" xr:uid="{00000000-0005-0000-0000-000098030000}"/>
    <cellStyle name="40 % - Akzent2 7 2" xfId="263" xr:uid="{00000000-0005-0000-0000-000099030000}"/>
    <cellStyle name="40 % - Akzent2 7 2 2" xfId="676" xr:uid="{00000000-0005-0000-0000-00009A030000}"/>
    <cellStyle name="40 % - Akzent2 7 2 2 2" xfId="1497" xr:uid="{00000000-0005-0000-0000-00009B030000}"/>
    <cellStyle name="40 % - Akzent2 7 2 3" xfId="1087" xr:uid="{00000000-0005-0000-0000-00009C030000}"/>
    <cellStyle name="40 % - Akzent2 7 3" xfId="534" xr:uid="{00000000-0005-0000-0000-00009D030000}"/>
    <cellStyle name="40 % - Akzent2 7 3 2" xfId="1355" xr:uid="{00000000-0005-0000-0000-00009E030000}"/>
    <cellStyle name="40 % - Akzent2 7 4" xfId="945" xr:uid="{00000000-0005-0000-0000-00009F030000}"/>
    <cellStyle name="40 % - Akzent2 8" xfId="135" xr:uid="{00000000-0005-0000-0000-0000A0030000}"/>
    <cellStyle name="40 % - Akzent2 8 2" xfId="279" xr:uid="{00000000-0005-0000-0000-0000A1030000}"/>
    <cellStyle name="40 % - Akzent2 8 2 2" xfId="692" xr:uid="{00000000-0005-0000-0000-0000A2030000}"/>
    <cellStyle name="40 % - Akzent2 8 2 2 2" xfId="1513" xr:uid="{00000000-0005-0000-0000-0000A3030000}"/>
    <cellStyle name="40 % - Akzent2 8 2 3" xfId="1103" xr:uid="{00000000-0005-0000-0000-0000A4030000}"/>
    <cellStyle name="40 % - Akzent2 8 3" xfId="550" xr:uid="{00000000-0005-0000-0000-0000A5030000}"/>
    <cellStyle name="40 % - Akzent2 8 3 2" xfId="1371" xr:uid="{00000000-0005-0000-0000-0000A6030000}"/>
    <cellStyle name="40 % - Akzent2 8 4" xfId="961" xr:uid="{00000000-0005-0000-0000-0000A7030000}"/>
    <cellStyle name="40 % - Akzent2 9" xfId="148" xr:uid="{00000000-0005-0000-0000-0000A8030000}"/>
    <cellStyle name="40 % - Akzent2 9 2" xfId="292" xr:uid="{00000000-0005-0000-0000-0000A9030000}"/>
    <cellStyle name="40 % - Akzent2 9 2 2" xfId="704" xr:uid="{00000000-0005-0000-0000-0000AA030000}"/>
    <cellStyle name="40 % - Akzent2 9 2 2 2" xfId="1525" xr:uid="{00000000-0005-0000-0000-0000AB030000}"/>
    <cellStyle name="40 % - Akzent2 9 2 3" xfId="1115" xr:uid="{00000000-0005-0000-0000-0000AC030000}"/>
    <cellStyle name="40 % - Akzent2 9 3" xfId="562" xr:uid="{00000000-0005-0000-0000-0000AD030000}"/>
    <cellStyle name="40 % - Akzent2 9 3 2" xfId="1383" xr:uid="{00000000-0005-0000-0000-0000AE030000}"/>
    <cellStyle name="40 % - Akzent2 9 4" xfId="973" xr:uid="{00000000-0005-0000-0000-0000AF030000}"/>
    <cellStyle name="40 % - Akzent3" xfId="28" builtinId="39" customBuiltin="1"/>
    <cellStyle name="40 % - Akzent3 10" xfId="164" xr:uid="{00000000-0005-0000-0000-0000B1030000}"/>
    <cellStyle name="40 % - Akzent3 10 2" xfId="308" xr:uid="{00000000-0005-0000-0000-0000B2030000}"/>
    <cellStyle name="40 % - Akzent3 10 2 2" xfId="720" xr:uid="{00000000-0005-0000-0000-0000B3030000}"/>
    <cellStyle name="40 % - Akzent3 10 2 2 2" xfId="1541" xr:uid="{00000000-0005-0000-0000-0000B4030000}"/>
    <cellStyle name="40 % - Akzent3 10 2 3" xfId="1131" xr:uid="{00000000-0005-0000-0000-0000B5030000}"/>
    <cellStyle name="40 % - Akzent3 10 3" xfId="578" xr:uid="{00000000-0005-0000-0000-0000B6030000}"/>
    <cellStyle name="40 % - Akzent3 10 3 2" xfId="1399" xr:uid="{00000000-0005-0000-0000-0000B7030000}"/>
    <cellStyle name="40 % - Akzent3 10 4" xfId="989" xr:uid="{00000000-0005-0000-0000-0000B8030000}"/>
    <cellStyle name="40 % - Akzent3 11" xfId="178" xr:uid="{00000000-0005-0000-0000-0000B9030000}"/>
    <cellStyle name="40 % - Akzent3 11 2" xfId="592" xr:uid="{00000000-0005-0000-0000-0000BA030000}"/>
    <cellStyle name="40 % - Akzent3 11 2 2" xfId="1413" xr:uid="{00000000-0005-0000-0000-0000BB030000}"/>
    <cellStyle name="40 % - Akzent3 11 3" xfId="1003" xr:uid="{00000000-0005-0000-0000-0000BC030000}"/>
    <cellStyle name="40 % - Akzent3 12" xfId="323" xr:uid="{00000000-0005-0000-0000-0000BD030000}"/>
    <cellStyle name="40 % - Akzent3 12 2" xfId="734" xr:uid="{00000000-0005-0000-0000-0000BE030000}"/>
    <cellStyle name="40 % - Akzent3 12 2 2" xfId="1555" xr:uid="{00000000-0005-0000-0000-0000BF030000}"/>
    <cellStyle name="40 % - Akzent3 12 3" xfId="1145" xr:uid="{00000000-0005-0000-0000-0000C0030000}"/>
    <cellStyle name="40 % - Akzent3 13" xfId="337" xr:uid="{00000000-0005-0000-0000-0000C1030000}"/>
    <cellStyle name="40 % - Akzent3 13 2" xfId="748" xr:uid="{00000000-0005-0000-0000-0000C2030000}"/>
    <cellStyle name="40 % - Akzent3 13 2 2" xfId="1569" xr:uid="{00000000-0005-0000-0000-0000C3030000}"/>
    <cellStyle name="40 % - Akzent3 13 3" xfId="1159" xr:uid="{00000000-0005-0000-0000-0000C4030000}"/>
    <cellStyle name="40 % - Akzent3 14" xfId="351" xr:uid="{00000000-0005-0000-0000-0000C5030000}"/>
    <cellStyle name="40 % - Akzent3 14 2" xfId="762" xr:uid="{00000000-0005-0000-0000-0000C6030000}"/>
    <cellStyle name="40 % - Akzent3 14 2 2" xfId="1583" xr:uid="{00000000-0005-0000-0000-0000C7030000}"/>
    <cellStyle name="40 % - Akzent3 14 3" xfId="1173" xr:uid="{00000000-0005-0000-0000-0000C8030000}"/>
    <cellStyle name="40 % - Akzent3 15" xfId="365" xr:uid="{00000000-0005-0000-0000-0000C9030000}"/>
    <cellStyle name="40 % - Akzent3 15 2" xfId="776" xr:uid="{00000000-0005-0000-0000-0000CA030000}"/>
    <cellStyle name="40 % - Akzent3 15 2 2" xfId="1597" xr:uid="{00000000-0005-0000-0000-0000CB030000}"/>
    <cellStyle name="40 % - Akzent3 15 3" xfId="1187" xr:uid="{00000000-0005-0000-0000-0000CC030000}"/>
    <cellStyle name="40 % - Akzent3 16" xfId="379" xr:uid="{00000000-0005-0000-0000-0000CD030000}"/>
    <cellStyle name="40 % - Akzent3 16 2" xfId="790" xr:uid="{00000000-0005-0000-0000-0000CE030000}"/>
    <cellStyle name="40 % - Akzent3 16 2 2" xfId="1611" xr:uid="{00000000-0005-0000-0000-0000CF030000}"/>
    <cellStyle name="40 % - Akzent3 16 3" xfId="1201" xr:uid="{00000000-0005-0000-0000-0000D0030000}"/>
    <cellStyle name="40 % - Akzent3 17" xfId="393" xr:uid="{00000000-0005-0000-0000-0000D1030000}"/>
    <cellStyle name="40 % - Akzent3 17 2" xfId="804" xr:uid="{00000000-0005-0000-0000-0000D2030000}"/>
    <cellStyle name="40 % - Akzent3 17 2 2" xfId="1625" xr:uid="{00000000-0005-0000-0000-0000D3030000}"/>
    <cellStyle name="40 % - Akzent3 17 3" xfId="1215" xr:uid="{00000000-0005-0000-0000-0000D4030000}"/>
    <cellStyle name="40 % - Akzent3 18" xfId="407" xr:uid="{00000000-0005-0000-0000-0000D5030000}"/>
    <cellStyle name="40 % - Akzent3 18 2" xfId="818" xr:uid="{00000000-0005-0000-0000-0000D6030000}"/>
    <cellStyle name="40 % - Akzent3 18 2 2" xfId="1639" xr:uid="{00000000-0005-0000-0000-0000D7030000}"/>
    <cellStyle name="40 % - Akzent3 18 3" xfId="1229" xr:uid="{00000000-0005-0000-0000-0000D8030000}"/>
    <cellStyle name="40 % - Akzent3 19" xfId="421" xr:uid="{00000000-0005-0000-0000-0000D9030000}"/>
    <cellStyle name="40 % - Akzent3 19 2" xfId="832" xr:uid="{00000000-0005-0000-0000-0000DA030000}"/>
    <cellStyle name="40 % - Akzent3 19 2 2" xfId="1653" xr:uid="{00000000-0005-0000-0000-0000DB030000}"/>
    <cellStyle name="40 % - Akzent3 19 3" xfId="1243" xr:uid="{00000000-0005-0000-0000-0000DC030000}"/>
    <cellStyle name="40 % - Akzent3 2" xfId="51" xr:uid="{00000000-0005-0000-0000-0000DD030000}"/>
    <cellStyle name="40 % - Akzent3 2 2" xfId="195" xr:uid="{00000000-0005-0000-0000-0000DE030000}"/>
    <cellStyle name="40 % - Akzent3 2 2 2" xfId="608" xr:uid="{00000000-0005-0000-0000-0000DF030000}"/>
    <cellStyle name="40 % - Akzent3 2 2 2 2" xfId="1429" xr:uid="{00000000-0005-0000-0000-0000E0030000}"/>
    <cellStyle name="40 % - Akzent3 2 2 3" xfId="1019" xr:uid="{00000000-0005-0000-0000-0000E1030000}"/>
    <cellStyle name="40 % - Akzent3 2 3" xfId="466" xr:uid="{00000000-0005-0000-0000-0000E2030000}"/>
    <cellStyle name="40 % - Akzent3 2 3 2" xfId="1287" xr:uid="{00000000-0005-0000-0000-0000E3030000}"/>
    <cellStyle name="40 % - Akzent3 2 4" xfId="877" xr:uid="{00000000-0005-0000-0000-0000E4030000}"/>
    <cellStyle name="40 % - Akzent3 20" xfId="435" xr:uid="{00000000-0005-0000-0000-0000E5030000}"/>
    <cellStyle name="40 % - Akzent3 20 2" xfId="846" xr:uid="{00000000-0005-0000-0000-0000E6030000}"/>
    <cellStyle name="40 % - Akzent3 20 2 2" xfId="1667" xr:uid="{00000000-0005-0000-0000-0000E7030000}"/>
    <cellStyle name="40 % - Akzent3 20 3" xfId="1257" xr:uid="{00000000-0005-0000-0000-0000E8030000}"/>
    <cellStyle name="40 % - Akzent3 21" xfId="449" xr:uid="{00000000-0005-0000-0000-0000E9030000}"/>
    <cellStyle name="40 % - Akzent3 21 2" xfId="1271" xr:uid="{00000000-0005-0000-0000-0000EA030000}"/>
    <cellStyle name="40 % - Akzent3 22" xfId="860" xr:uid="{00000000-0005-0000-0000-0000EB030000}"/>
    <cellStyle name="40 % - Akzent3 23" xfId="1682" xr:uid="{00000000-0005-0000-0000-0000EC030000}"/>
    <cellStyle name="40 % - Akzent3 24" xfId="1696" xr:uid="{00000000-0005-0000-0000-0000ED030000}"/>
    <cellStyle name="40 % - Akzent3 3" xfId="65" xr:uid="{00000000-0005-0000-0000-0000EE030000}"/>
    <cellStyle name="40 % - Akzent3 3 2" xfId="209" xr:uid="{00000000-0005-0000-0000-0000EF030000}"/>
    <cellStyle name="40 % - Akzent3 3 2 2" xfId="622" xr:uid="{00000000-0005-0000-0000-0000F0030000}"/>
    <cellStyle name="40 % - Akzent3 3 2 2 2" xfId="1443" xr:uid="{00000000-0005-0000-0000-0000F1030000}"/>
    <cellStyle name="40 % - Akzent3 3 2 3" xfId="1033" xr:uid="{00000000-0005-0000-0000-0000F2030000}"/>
    <cellStyle name="40 % - Akzent3 3 3" xfId="480" xr:uid="{00000000-0005-0000-0000-0000F3030000}"/>
    <cellStyle name="40 % - Akzent3 3 3 2" xfId="1301" xr:uid="{00000000-0005-0000-0000-0000F4030000}"/>
    <cellStyle name="40 % - Akzent3 3 4" xfId="891" xr:uid="{00000000-0005-0000-0000-0000F5030000}"/>
    <cellStyle name="40 % - Akzent3 4" xfId="79" xr:uid="{00000000-0005-0000-0000-0000F6030000}"/>
    <cellStyle name="40 % - Akzent3 4 2" xfId="223" xr:uid="{00000000-0005-0000-0000-0000F7030000}"/>
    <cellStyle name="40 % - Akzent3 4 2 2" xfId="636" xr:uid="{00000000-0005-0000-0000-0000F8030000}"/>
    <cellStyle name="40 % - Akzent3 4 2 2 2" xfId="1457" xr:uid="{00000000-0005-0000-0000-0000F9030000}"/>
    <cellStyle name="40 % - Akzent3 4 2 3" xfId="1047" xr:uid="{00000000-0005-0000-0000-0000FA030000}"/>
    <cellStyle name="40 % - Akzent3 4 3" xfId="494" xr:uid="{00000000-0005-0000-0000-0000FB030000}"/>
    <cellStyle name="40 % - Akzent3 4 3 2" xfId="1315" xr:uid="{00000000-0005-0000-0000-0000FC030000}"/>
    <cellStyle name="40 % - Akzent3 4 4" xfId="905" xr:uid="{00000000-0005-0000-0000-0000FD030000}"/>
    <cellStyle name="40 % - Akzent3 5" xfId="93" xr:uid="{00000000-0005-0000-0000-0000FE030000}"/>
    <cellStyle name="40 % - Akzent3 5 2" xfId="237" xr:uid="{00000000-0005-0000-0000-0000FF030000}"/>
    <cellStyle name="40 % - Akzent3 5 2 2" xfId="650" xr:uid="{00000000-0005-0000-0000-000000040000}"/>
    <cellStyle name="40 % - Akzent3 5 2 2 2" xfId="1471" xr:uid="{00000000-0005-0000-0000-000001040000}"/>
    <cellStyle name="40 % - Akzent3 5 2 3" xfId="1061" xr:uid="{00000000-0005-0000-0000-000002040000}"/>
    <cellStyle name="40 % - Akzent3 5 3" xfId="508" xr:uid="{00000000-0005-0000-0000-000003040000}"/>
    <cellStyle name="40 % - Akzent3 5 3 2" xfId="1329" xr:uid="{00000000-0005-0000-0000-000004040000}"/>
    <cellStyle name="40 % - Akzent3 5 4" xfId="919" xr:uid="{00000000-0005-0000-0000-000005040000}"/>
    <cellStyle name="40 % - Akzent3 6" xfId="107" xr:uid="{00000000-0005-0000-0000-000006040000}"/>
    <cellStyle name="40 % - Akzent3 6 2" xfId="251" xr:uid="{00000000-0005-0000-0000-000007040000}"/>
    <cellStyle name="40 % - Akzent3 6 2 2" xfId="664" xr:uid="{00000000-0005-0000-0000-000008040000}"/>
    <cellStyle name="40 % - Akzent3 6 2 2 2" xfId="1485" xr:uid="{00000000-0005-0000-0000-000009040000}"/>
    <cellStyle name="40 % - Akzent3 6 2 3" xfId="1075" xr:uid="{00000000-0005-0000-0000-00000A040000}"/>
    <cellStyle name="40 % - Akzent3 6 3" xfId="522" xr:uid="{00000000-0005-0000-0000-00000B040000}"/>
    <cellStyle name="40 % - Akzent3 6 3 2" xfId="1343" xr:uid="{00000000-0005-0000-0000-00000C040000}"/>
    <cellStyle name="40 % - Akzent3 6 4" xfId="933" xr:uid="{00000000-0005-0000-0000-00000D040000}"/>
    <cellStyle name="40 % - Akzent3 7" xfId="121" xr:uid="{00000000-0005-0000-0000-00000E040000}"/>
    <cellStyle name="40 % - Akzent3 7 2" xfId="265" xr:uid="{00000000-0005-0000-0000-00000F040000}"/>
    <cellStyle name="40 % - Akzent3 7 2 2" xfId="678" xr:uid="{00000000-0005-0000-0000-000010040000}"/>
    <cellStyle name="40 % - Akzent3 7 2 2 2" xfId="1499" xr:uid="{00000000-0005-0000-0000-000011040000}"/>
    <cellStyle name="40 % - Akzent3 7 2 3" xfId="1089" xr:uid="{00000000-0005-0000-0000-000012040000}"/>
    <cellStyle name="40 % - Akzent3 7 3" xfId="536" xr:uid="{00000000-0005-0000-0000-000013040000}"/>
    <cellStyle name="40 % - Akzent3 7 3 2" xfId="1357" xr:uid="{00000000-0005-0000-0000-000014040000}"/>
    <cellStyle name="40 % - Akzent3 7 4" xfId="947" xr:uid="{00000000-0005-0000-0000-000015040000}"/>
    <cellStyle name="40 % - Akzent3 8" xfId="136" xr:uid="{00000000-0005-0000-0000-000016040000}"/>
    <cellStyle name="40 % - Akzent3 8 2" xfId="280" xr:uid="{00000000-0005-0000-0000-000017040000}"/>
    <cellStyle name="40 % - Akzent3 8 2 2" xfId="693" xr:uid="{00000000-0005-0000-0000-000018040000}"/>
    <cellStyle name="40 % - Akzent3 8 2 2 2" xfId="1514" xr:uid="{00000000-0005-0000-0000-000019040000}"/>
    <cellStyle name="40 % - Akzent3 8 2 3" xfId="1104" xr:uid="{00000000-0005-0000-0000-00001A040000}"/>
    <cellStyle name="40 % - Akzent3 8 3" xfId="551" xr:uid="{00000000-0005-0000-0000-00001B040000}"/>
    <cellStyle name="40 % - Akzent3 8 3 2" xfId="1372" xr:uid="{00000000-0005-0000-0000-00001C040000}"/>
    <cellStyle name="40 % - Akzent3 8 4" xfId="962" xr:uid="{00000000-0005-0000-0000-00001D040000}"/>
    <cellStyle name="40 % - Akzent3 9" xfId="150" xr:uid="{00000000-0005-0000-0000-00001E040000}"/>
    <cellStyle name="40 % - Akzent3 9 2" xfId="294" xr:uid="{00000000-0005-0000-0000-00001F040000}"/>
    <cellStyle name="40 % - Akzent3 9 2 2" xfId="706" xr:uid="{00000000-0005-0000-0000-000020040000}"/>
    <cellStyle name="40 % - Akzent3 9 2 2 2" xfId="1527" xr:uid="{00000000-0005-0000-0000-000021040000}"/>
    <cellStyle name="40 % - Akzent3 9 2 3" xfId="1117" xr:uid="{00000000-0005-0000-0000-000022040000}"/>
    <cellStyle name="40 % - Akzent3 9 3" xfId="564" xr:uid="{00000000-0005-0000-0000-000023040000}"/>
    <cellStyle name="40 % - Akzent3 9 3 2" xfId="1385" xr:uid="{00000000-0005-0000-0000-000024040000}"/>
    <cellStyle name="40 % - Akzent3 9 4" xfId="975" xr:uid="{00000000-0005-0000-0000-000025040000}"/>
    <cellStyle name="40 % - Akzent4" xfId="32" builtinId="43" customBuiltin="1"/>
    <cellStyle name="40 % - Akzent4 10" xfId="166" xr:uid="{00000000-0005-0000-0000-000027040000}"/>
    <cellStyle name="40 % - Akzent4 10 2" xfId="310" xr:uid="{00000000-0005-0000-0000-000028040000}"/>
    <cellStyle name="40 % - Akzent4 10 2 2" xfId="722" xr:uid="{00000000-0005-0000-0000-000029040000}"/>
    <cellStyle name="40 % - Akzent4 10 2 2 2" xfId="1543" xr:uid="{00000000-0005-0000-0000-00002A040000}"/>
    <cellStyle name="40 % - Akzent4 10 2 3" xfId="1133" xr:uid="{00000000-0005-0000-0000-00002B040000}"/>
    <cellStyle name="40 % - Akzent4 10 3" xfId="580" xr:uid="{00000000-0005-0000-0000-00002C040000}"/>
    <cellStyle name="40 % - Akzent4 10 3 2" xfId="1401" xr:uid="{00000000-0005-0000-0000-00002D040000}"/>
    <cellStyle name="40 % - Akzent4 10 4" xfId="991" xr:uid="{00000000-0005-0000-0000-00002E040000}"/>
    <cellStyle name="40 % - Akzent4 11" xfId="180" xr:uid="{00000000-0005-0000-0000-00002F040000}"/>
    <cellStyle name="40 % - Akzent4 11 2" xfId="594" xr:uid="{00000000-0005-0000-0000-000030040000}"/>
    <cellStyle name="40 % - Akzent4 11 2 2" xfId="1415" xr:uid="{00000000-0005-0000-0000-000031040000}"/>
    <cellStyle name="40 % - Akzent4 11 3" xfId="1005" xr:uid="{00000000-0005-0000-0000-000032040000}"/>
    <cellStyle name="40 % - Akzent4 12" xfId="325" xr:uid="{00000000-0005-0000-0000-000033040000}"/>
    <cellStyle name="40 % - Akzent4 12 2" xfId="736" xr:uid="{00000000-0005-0000-0000-000034040000}"/>
    <cellStyle name="40 % - Akzent4 12 2 2" xfId="1557" xr:uid="{00000000-0005-0000-0000-000035040000}"/>
    <cellStyle name="40 % - Akzent4 12 3" xfId="1147" xr:uid="{00000000-0005-0000-0000-000036040000}"/>
    <cellStyle name="40 % - Akzent4 13" xfId="339" xr:uid="{00000000-0005-0000-0000-000037040000}"/>
    <cellStyle name="40 % - Akzent4 13 2" xfId="750" xr:uid="{00000000-0005-0000-0000-000038040000}"/>
    <cellStyle name="40 % - Akzent4 13 2 2" xfId="1571" xr:uid="{00000000-0005-0000-0000-000039040000}"/>
    <cellStyle name="40 % - Akzent4 13 3" xfId="1161" xr:uid="{00000000-0005-0000-0000-00003A040000}"/>
    <cellStyle name="40 % - Akzent4 14" xfId="353" xr:uid="{00000000-0005-0000-0000-00003B040000}"/>
    <cellStyle name="40 % - Akzent4 14 2" xfId="764" xr:uid="{00000000-0005-0000-0000-00003C040000}"/>
    <cellStyle name="40 % - Akzent4 14 2 2" xfId="1585" xr:uid="{00000000-0005-0000-0000-00003D040000}"/>
    <cellStyle name="40 % - Akzent4 14 3" xfId="1175" xr:uid="{00000000-0005-0000-0000-00003E040000}"/>
    <cellStyle name="40 % - Akzent4 15" xfId="367" xr:uid="{00000000-0005-0000-0000-00003F040000}"/>
    <cellStyle name="40 % - Akzent4 15 2" xfId="778" xr:uid="{00000000-0005-0000-0000-000040040000}"/>
    <cellStyle name="40 % - Akzent4 15 2 2" xfId="1599" xr:uid="{00000000-0005-0000-0000-000041040000}"/>
    <cellStyle name="40 % - Akzent4 15 3" xfId="1189" xr:uid="{00000000-0005-0000-0000-000042040000}"/>
    <cellStyle name="40 % - Akzent4 16" xfId="381" xr:uid="{00000000-0005-0000-0000-000043040000}"/>
    <cellStyle name="40 % - Akzent4 16 2" xfId="792" xr:uid="{00000000-0005-0000-0000-000044040000}"/>
    <cellStyle name="40 % - Akzent4 16 2 2" xfId="1613" xr:uid="{00000000-0005-0000-0000-000045040000}"/>
    <cellStyle name="40 % - Akzent4 16 3" xfId="1203" xr:uid="{00000000-0005-0000-0000-000046040000}"/>
    <cellStyle name="40 % - Akzent4 17" xfId="395" xr:uid="{00000000-0005-0000-0000-000047040000}"/>
    <cellStyle name="40 % - Akzent4 17 2" xfId="806" xr:uid="{00000000-0005-0000-0000-000048040000}"/>
    <cellStyle name="40 % - Akzent4 17 2 2" xfId="1627" xr:uid="{00000000-0005-0000-0000-000049040000}"/>
    <cellStyle name="40 % - Akzent4 17 3" xfId="1217" xr:uid="{00000000-0005-0000-0000-00004A040000}"/>
    <cellStyle name="40 % - Akzent4 18" xfId="409" xr:uid="{00000000-0005-0000-0000-00004B040000}"/>
    <cellStyle name="40 % - Akzent4 18 2" xfId="820" xr:uid="{00000000-0005-0000-0000-00004C040000}"/>
    <cellStyle name="40 % - Akzent4 18 2 2" xfId="1641" xr:uid="{00000000-0005-0000-0000-00004D040000}"/>
    <cellStyle name="40 % - Akzent4 18 3" xfId="1231" xr:uid="{00000000-0005-0000-0000-00004E040000}"/>
    <cellStyle name="40 % - Akzent4 19" xfId="423" xr:uid="{00000000-0005-0000-0000-00004F040000}"/>
    <cellStyle name="40 % - Akzent4 19 2" xfId="834" xr:uid="{00000000-0005-0000-0000-000050040000}"/>
    <cellStyle name="40 % - Akzent4 19 2 2" xfId="1655" xr:uid="{00000000-0005-0000-0000-000051040000}"/>
    <cellStyle name="40 % - Akzent4 19 3" xfId="1245" xr:uid="{00000000-0005-0000-0000-000052040000}"/>
    <cellStyle name="40 % - Akzent4 2" xfId="53" xr:uid="{00000000-0005-0000-0000-000053040000}"/>
    <cellStyle name="40 % - Akzent4 2 2" xfId="197" xr:uid="{00000000-0005-0000-0000-000054040000}"/>
    <cellStyle name="40 % - Akzent4 2 2 2" xfId="610" xr:uid="{00000000-0005-0000-0000-000055040000}"/>
    <cellStyle name="40 % - Akzent4 2 2 2 2" xfId="1431" xr:uid="{00000000-0005-0000-0000-000056040000}"/>
    <cellStyle name="40 % - Akzent4 2 2 3" xfId="1021" xr:uid="{00000000-0005-0000-0000-000057040000}"/>
    <cellStyle name="40 % - Akzent4 2 3" xfId="468" xr:uid="{00000000-0005-0000-0000-000058040000}"/>
    <cellStyle name="40 % - Akzent4 2 3 2" xfId="1289" xr:uid="{00000000-0005-0000-0000-000059040000}"/>
    <cellStyle name="40 % - Akzent4 2 4" xfId="879" xr:uid="{00000000-0005-0000-0000-00005A040000}"/>
    <cellStyle name="40 % - Akzent4 20" xfId="437" xr:uid="{00000000-0005-0000-0000-00005B040000}"/>
    <cellStyle name="40 % - Akzent4 20 2" xfId="848" xr:uid="{00000000-0005-0000-0000-00005C040000}"/>
    <cellStyle name="40 % - Akzent4 20 2 2" xfId="1669" xr:uid="{00000000-0005-0000-0000-00005D040000}"/>
    <cellStyle name="40 % - Akzent4 20 3" xfId="1259" xr:uid="{00000000-0005-0000-0000-00005E040000}"/>
    <cellStyle name="40 % - Akzent4 21" xfId="451" xr:uid="{00000000-0005-0000-0000-00005F040000}"/>
    <cellStyle name="40 % - Akzent4 21 2" xfId="1273" xr:uid="{00000000-0005-0000-0000-000060040000}"/>
    <cellStyle name="40 % - Akzent4 22" xfId="862" xr:uid="{00000000-0005-0000-0000-000061040000}"/>
    <cellStyle name="40 % - Akzent4 23" xfId="1684" xr:uid="{00000000-0005-0000-0000-000062040000}"/>
    <cellStyle name="40 % - Akzent4 24" xfId="1698" xr:uid="{00000000-0005-0000-0000-000063040000}"/>
    <cellStyle name="40 % - Akzent4 3" xfId="67" xr:uid="{00000000-0005-0000-0000-000064040000}"/>
    <cellStyle name="40 % - Akzent4 3 2" xfId="211" xr:uid="{00000000-0005-0000-0000-000065040000}"/>
    <cellStyle name="40 % - Akzent4 3 2 2" xfId="624" xr:uid="{00000000-0005-0000-0000-000066040000}"/>
    <cellStyle name="40 % - Akzent4 3 2 2 2" xfId="1445" xr:uid="{00000000-0005-0000-0000-000067040000}"/>
    <cellStyle name="40 % - Akzent4 3 2 3" xfId="1035" xr:uid="{00000000-0005-0000-0000-000068040000}"/>
    <cellStyle name="40 % - Akzent4 3 3" xfId="482" xr:uid="{00000000-0005-0000-0000-000069040000}"/>
    <cellStyle name="40 % - Akzent4 3 3 2" xfId="1303" xr:uid="{00000000-0005-0000-0000-00006A040000}"/>
    <cellStyle name="40 % - Akzent4 3 4" xfId="893" xr:uid="{00000000-0005-0000-0000-00006B040000}"/>
    <cellStyle name="40 % - Akzent4 4" xfId="81" xr:uid="{00000000-0005-0000-0000-00006C040000}"/>
    <cellStyle name="40 % - Akzent4 4 2" xfId="225" xr:uid="{00000000-0005-0000-0000-00006D040000}"/>
    <cellStyle name="40 % - Akzent4 4 2 2" xfId="638" xr:uid="{00000000-0005-0000-0000-00006E040000}"/>
    <cellStyle name="40 % - Akzent4 4 2 2 2" xfId="1459" xr:uid="{00000000-0005-0000-0000-00006F040000}"/>
    <cellStyle name="40 % - Akzent4 4 2 3" xfId="1049" xr:uid="{00000000-0005-0000-0000-000070040000}"/>
    <cellStyle name="40 % - Akzent4 4 3" xfId="496" xr:uid="{00000000-0005-0000-0000-000071040000}"/>
    <cellStyle name="40 % - Akzent4 4 3 2" xfId="1317" xr:uid="{00000000-0005-0000-0000-000072040000}"/>
    <cellStyle name="40 % - Akzent4 4 4" xfId="907" xr:uid="{00000000-0005-0000-0000-000073040000}"/>
    <cellStyle name="40 % - Akzent4 5" xfId="95" xr:uid="{00000000-0005-0000-0000-000074040000}"/>
    <cellStyle name="40 % - Akzent4 5 2" xfId="239" xr:uid="{00000000-0005-0000-0000-000075040000}"/>
    <cellStyle name="40 % - Akzent4 5 2 2" xfId="652" xr:uid="{00000000-0005-0000-0000-000076040000}"/>
    <cellStyle name="40 % - Akzent4 5 2 2 2" xfId="1473" xr:uid="{00000000-0005-0000-0000-000077040000}"/>
    <cellStyle name="40 % - Akzent4 5 2 3" xfId="1063" xr:uid="{00000000-0005-0000-0000-000078040000}"/>
    <cellStyle name="40 % - Akzent4 5 3" xfId="510" xr:uid="{00000000-0005-0000-0000-000079040000}"/>
    <cellStyle name="40 % - Akzent4 5 3 2" xfId="1331" xr:uid="{00000000-0005-0000-0000-00007A040000}"/>
    <cellStyle name="40 % - Akzent4 5 4" xfId="921" xr:uid="{00000000-0005-0000-0000-00007B040000}"/>
    <cellStyle name="40 % - Akzent4 6" xfId="109" xr:uid="{00000000-0005-0000-0000-00007C040000}"/>
    <cellStyle name="40 % - Akzent4 6 2" xfId="253" xr:uid="{00000000-0005-0000-0000-00007D040000}"/>
    <cellStyle name="40 % - Akzent4 6 2 2" xfId="666" xr:uid="{00000000-0005-0000-0000-00007E040000}"/>
    <cellStyle name="40 % - Akzent4 6 2 2 2" xfId="1487" xr:uid="{00000000-0005-0000-0000-00007F040000}"/>
    <cellStyle name="40 % - Akzent4 6 2 3" xfId="1077" xr:uid="{00000000-0005-0000-0000-000080040000}"/>
    <cellStyle name="40 % - Akzent4 6 3" xfId="524" xr:uid="{00000000-0005-0000-0000-000081040000}"/>
    <cellStyle name="40 % - Akzent4 6 3 2" xfId="1345" xr:uid="{00000000-0005-0000-0000-000082040000}"/>
    <cellStyle name="40 % - Akzent4 6 4" xfId="935" xr:uid="{00000000-0005-0000-0000-000083040000}"/>
    <cellStyle name="40 % - Akzent4 7" xfId="123" xr:uid="{00000000-0005-0000-0000-000084040000}"/>
    <cellStyle name="40 % - Akzent4 7 2" xfId="267" xr:uid="{00000000-0005-0000-0000-000085040000}"/>
    <cellStyle name="40 % - Akzent4 7 2 2" xfId="680" xr:uid="{00000000-0005-0000-0000-000086040000}"/>
    <cellStyle name="40 % - Akzent4 7 2 2 2" xfId="1501" xr:uid="{00000000-0005-0000-0000-000087040000}"/>
    <cellStyle name="40 % - Akzent4 7 2 3" xfId="1091" xr:uid="{00000000-0005-0000-0000-000088040000}"/>
    <cellStyle name="40 % - Akzent4 7 3" xfId="538" xr:uid="{00000000-0005-0000-0000-000089040000}"/>
    <cellStyle name="40 % - Akzent4 7 3 2" xfId="1359" xr:uid="{00000000-0005-0000-0000-00008A040000}"/>
    <cellStyle name="40 % - Akzent4 7 4" xfId="949" xr:uid="{00000000-0005-0000-0000-00008B040000}"/>
    <cellStyle name="40 % - Akzent4 8" xfId="137" xr:uid="{00000000-0005-0000-0000-00008C040000}"/>
    <cellStyle name="40 % - Akzent4 8 2" xfId="281" xr:uid="{00000000-0005-0000-0000-00008D040000}"/>
    <cellStyle name="40 % - Akzent4 8 2 2" xfId="694" xr:uid="{00000000-0005-0000-0000-00008E040000}"/>
    <cellStyle name="40 % - Akzent4 8 2 2 2" xfId="1515" xr:uid="{00000000-0005-0000-0000-00008F040000}"/>
    <cellStyle name="40 % - Akzent4 8 2 3" xfId="1105" xr:uid="{00000000-0005-0000-0000-000090040000}"/>
    <cellStyle name="40 % - Akzent4 8 3" xfId="552" xr:uid="{00000000-0005-0000-0000-000091040000}"/>
    <cellStyle name="40 % - Akzent4 8 3 2" xfId="1373" xr:uid="{00000000-0005-0000-0000-000092040000}"/>
    <cellStyle name="40 % - Akzent4 8 4" xfId="963" xr:uid="{00000000-0005-0000-0000-000093040000}"/>
    <cellStyle name="40 % - Akzent4 9" xfId="152" xr:uid="{00000000-0005-0000-0000-000094040000}"/>
    <cellStyle name="40 % - Akzent4 9 2" xfId="296" xr:uid="{00000000-0005-0000-0000-000095040000}"/>
    <cellStyle name="40 % - Akzent4 9 2 2" xfId="708" xr:uid="{00000000-0005-0000-0000-000096040000}"/>
    <cellStyle name="40 % - Akzent4 9 2 2 2" xfId="1529" xr:uid="{00000000-0005-0000-0000-000097040000}"/>
    <cellStyle name="40 % - Akzent4 9 2 3" xfId="1119" xr:uid="{00000000-0005-0000-0000-000098040000}"/>
    <cellStyle name="40 % - Akzent4 9 3" xfId="566" xr:uid="{00000000-0005-0000-0000-000099040000}"/>
    <cellStyle name="40 % - Akzent4 9 3 2" xfId="1387" xr:uid="{00000000-0005-0000-0000-00009A040000}"/>
    <cellStyle name="40 % - Akzent4 9 4" xfId="977" xr:uid="{00000000-0005-0000-0000-00009B040000}"/>
    <cellStyle name="40 % - Akzent5" xfId="36" builtinId="47" customBuiltin="1"/>
    <cellStyle name="40 % - Akzent5 10" xfId="168" xr:uid="{00000000-0005-0000-0000-00009D040000}"/>
    <cellStyle name="40 % - Akzent5 10 2" xfId="312" xr:uid="{00000000-0005-0000-0000-00009E040000}"/>
    <cellStyle name="40 % - Akzent5 10 2 2" xfId="724" xr:uid="{00000000-0005-0000-0000-00009F040000}"/>
    <cellStyle name="40 % - Akzent5 10 2 2 2" xfId="1545" xr:uid="{00000000-0005-0000-0000-0000A0040000}"/>
    <cellStyle name="40 % - Akzent5 10 2 3" xfId="1135" xr:uid="{00000000-0005-0000-0000-0000A1040000}"/>
    <cellStyle name="40 % - Akzent5 10 3" xfId="582" xr:uid="{00000000-0005-0000-0000-0000A2040000}"/>
    <cellStyle name="40 % - Akzent5 10 3 2" xfId="1403" xr:uid="{00000000-0005-0000-0000-0000A3040000}"/>
    <cellStyle name="40 % - Akzent5 10 4" xfId="993" xr:uid="{00000000-0005-0000-0000-0000A4040000}"/>
    <cellStyle name="40 % - Akzent5 11" xfId="182" xr:uid="{00000000-0005-0000-0000-0000A5040000}"/>
    <cellStyle name="40 % - Akzent5 11 2" xfId="596" xr:uid="{00000000-0005-0000-0000-0000A6040000}"/>
    <cellStyle name="40 % - Akzent5 11 2 2" xfId="1417" xr:uid="{00000000-0005-0000-0000-0000A7040000}"/>
    <cellStyle name="40 % - Akzent5 11 3" xfId="1007" xr:uid="{00000000-0005-0000-0000-0000A8040000}"/>
    <cellStyle name="40 % - Akzent5 12" xfId="327" xr:uid="{00000000-0005-0000-0000-0000A9040000}"/>
    <cellStyle name="40 % - Akzent5 12 2" xfId="738" xr:uid="{00000000-0005-0000-0000-0000AA040000}"/>
    <cellStyle name="40 % - Akzent5 12 2 2" xfId="1559" xr:uid="{00000000-0005-0000-0000-0000AB040000}"/>
    <cellStyle name="40 % - Akzent5 12 3" xfId="1149" xr:uid="{00000000-0005-0000-0000-0000AC040000}"/>
    <cellStyle name="40 % - Akzent5 13" xfId="341" xr:uid="{00000000-0005-0000-0000-0000AD040000}"/>
    <cellStyle name="40 % - Akzent5 13 2" xfId="752" xr:uid="{00000000-0005-0000-0000-0000AE040000}"/>
    <cellStyle name="40 % - Akzent5 13 2 2" xfId="1573" xr:uid="{00000000-0005-0000-0000-0000AF040000}"/>
    <cellStyle name="40 % - Akzent5 13 3" xfId="1163" xr:uid="{00000000-0005-0000-0000-0000B0040000}"/>
    <cellStyle name="40 % - Akzent5 14" xfId="355" xr:uid="{00000000-0005-0000-0000-0000B1040000}"/>
    <cellStyle name="40 % - Akzent5 14 2" xfId="766" xr:uid="{00000000-0005-0000-0000-0000B2040000}"/>
    <cellStyle name="40 % - Akzent5 14 2 2" xfId="1587" xr:uid="{00000000-0005-0000-0000-0000B3040000}"/>
    <cellStyle name="40 % - Akzent5 14 3" xfId="1177" xr:uid="{00000000-0005-0000-0000-0000B4040000}"/>
    <cellStyle name="40 % - Akzent5 15" xfId="369" xr:uid="{00000000-0005-0000-0000-0000B5040000}"/>
    <cellStyle name="40 % - Akzent5 15 2" xfId="780" xr:uid="{00000000-0005-0000-0000-0000B6040000}"/>
    <cellStyle name="40 % - Akzent5 15 2 2" xfId="1601" xr:uid="{00000000-0005-0000-0000-0000B7040000}"/>
    <cellStyle name="40 % - Akzent5 15 3" xfId="1191" xr:uid="{00000000-0005-0000-0000-0000B8040000}"/>
    <cellStyle name="40 % - Akzent5 16" xfId="383" xr:uid="{00000000-0005-0000-0000-0000B9040000}"/>
    <cellStyle name="40 % - Akzent5 16 2" xfId="794" xr:uid="{00000000-0005-0000-0000-0000BA040000}"/>
    <cellStyle name="40 % - Akzent5 16 2 2" xfId="1615" xr:uid="{00000000-0005-0000-0000-0000BB040000}"/>
    <cellStyle name="40 % - Akzent5 16 3" xfId="1205" xr:uid="{00000000-0005-0000-0000-0000BC040000}"/>
    <cellStyle name="40 % - Akzent5 17" xfId="397" xr:uid="{00000000-0005-0000-0000-0000BD040000}"/>
    <cellStyle name="40 % - Akzent5 17 2" xfId="808" xr:uid="{00000000-0005-0000-0000-0000BE040000}"/>
    <cellStyle name="40 % - Akzent5 17 2 2" xfId="1629" xr:uid="{00000000-0005-0000-0000-0000BF040000}"/>
    <cellStyle name="40 % - Akzent5 17 3" xfId="1219" xr:uid="{00000000-0005-0000-0000-0000C0040000}"/>
    <cellStyle name="40 % - Akzent5 18" xfId="411" xr:uid="{00000000-0005-0000-0000-0000C1040000}"/>
    <cellStyle name="40 % - Akzent5 18 2" xfId="822" xr:uid="{00000000-0005-0000-0000-0000C2040000}"/>
    <cellStyle name="40 % - Akzent5 18 2 2" xfId="1643" xr:uid="{00000000-0005-0000-0000-0000C3040000}"/>
    <cellStyle name="40 % - Akzent5 18 3" xfId="1233" xr:uid="{00000000-0005-0000-0000-0000C4040000}"/>
    <cellStyle name="40 % - Akzent5 19" xfId="425" xr:uid="{00000000-0005-0000-0000-0000C5040000}"/>
    <cellStyle name="40 % - Akzent5 19 2" xfId="836" xr:uid="{00000000-0005-0000-0000-0000C6040000}"/>
    <cellStyle name="40 % - Akzent5 19 2 2" xfId="1657" xr:uid="{00000000-0005-0000-0000-0000C7040000}"/>
    <cellStyle name="40 % - Akzent5 19 3" xfId="1247" xr:uid="{00000000-0005-0000-0000-0000C8040000}"/>
    <cellStyle name="40 % - Akzent5 2" xfId="55" xr:uid="{00000000-0005-0000-0000-0000C9040000}"/>
    <cellStyle name="40 % - Akzent5 2 2" xfId="199" xr:uid="{00000000-0005-0000-0000-0000CA040000}"/>
    <cellStyle name="40 % - Akzent5 2 2 2" xfId="612" xr:uid="{00000000-0005-0000-0000-0000CB040000}"/>
    <cellStyle name="40 % - Akzent5 2 2 2 2" xfId="1433" xr:uid="{00000000-0005-0000-0000-0000CC040000}"/>
    <cellStyle name="40 % - Akzent5 2 2 3" xfId="1023" xr:uid="{00000000-0005-0000-0000-0000CD040000}"/>
    <cellStyle name="40 % - Akzent5 2 3" xfId="470" xr:uid="{00000000-0005-0000-0000-0000CE040000}"/>
    <cellStyle name="40 % - Akzent5 2 3 2" xfId="1291" xr:uid="{00000000-0005-0000-0000-0000CF040000}"/>
    <cellStyle name="40 % - Akzent5 2 4" xfId="881" xr:uid="{00000000-0005-0000-0000-0000D0040000}"/>
    <cellStyle name="40 % - Akzent5 20" xfId="439" xr:uid="{00000000-0005-0000-0000-0000D1040000}"/>
    <cellStyle name="40 % - Akzent5 20 2" xfId="850" xr:uid="{00000000-0005-0000-0000-0000D2040000}"/>
    <cellStyle name="40 % - Akzent5 20 2 2" xfId="1671" xr:uid="{00000000-0005-0000-0000-0000D3040000}"/>
    <cellStyle name="40 % - Akzent5 20 3" xfId="1261" xr:uid="{00000000-0005-0000-0000-0000D4040000}"/>
    <cellStyle name="40 % - Akzent5 21" xfId="453" xr:uid="{00000000-0005-0000-0000-0000D5040000}"/>
    <cellStyle name="40 % - Akzent5 21 2" xfId="1275" xr:uid="{00000000-0005-0000-0000-0000D6040000}"/>
    <cellStyle name="40 % - Akzent5 22" xfId="864" xr:uid="{00000000-0005-0000-0000-0000D7040000}"/>
    <cellStyle name="40 % - Akzent5 23" xfId="1686" xr:uid="{00000000-0005-0000-0000-0000D8040000}"/>
    <cellStyle name="40 % - Akzent5 24" xfId="1700" xr:uid="{00000000-0005-0000-0000-0000D9040000}"/>
    <cellStyle name="40 % - Akzent5 3" xfId="69" xr:uid="{00000000-0005-0000-0000-0000DA040000}"/>
    <cellStyle name="40 % - Akzent5 3 2" xfId="213" xr:uid="{00000000-0005-0000-0000-0000DB040000}"/>
    <cellStyle name="40 % - Akzent5 3 2 2" xfId="626" xr:uid="{00000000-0005-0000-0000-0000DC040000}"/>
    <cellStyle name="40 % - Akzent5 3 2 2 2" xfId="1447" xr:uid="{00000000-0005-0000-0000-0000DD040000}"/>
    <cellStyle name="40 % - Akzent5 3 2 3" xfId="1037" xr:uid="{00000000-0005-0000-0000-0000DE040000}"/>
    <cellStyle name="40 % - Akzent5 3 3" xfId="484" xr:uid="{00000000-0005-0000-0000-0000DF040000}"/>
    <cellStyle name="40 % - Akzent5 3 3 2" xfId="1305" xr:uid="{00000000-0005-0000-0000-0000E0040000}"/>
    <cellStyle name="40 % - Akzent5 3 4" xfId="895" xr:uid="{00000000-0005-0000-0000-0000E1040000}"/>
    <cellStyle name="40 % - Akzent5 4" xfId="83" xr:uid="{00000000-0005-0000-0000-0000E2040000}"/>
    <cellStyle name="40 % - Akzent5 4 2" xfId="227" xr:uid="{00000000-0005-0000-0000-0000E3040000}"/>
    <cellStyle name="40 % - Akzent5 4 2 2" xfId="640" xr:uid="{00000000-0005-0000-0000-0000E4040000}"/>
    <cellStyle name="40 % - Akzent5 4 2 2 2" xfId="1461" xr:uid="{00000000-0005-0000-0000-0000E5040000}"/>
    <cellStyle name="40 % - Akzent5 4 2 3" xfId="1051" xr:uid="{00000000-0005-0000-0000-0000E6040000}"/>
    <cellStyle name="40 % - Akzent5 4 3" xfId="498" xr:uid="{00000000-0005-0000-0000-0000E7040000}"/>
    <cellStyle name="40 % - Akzent5 4 3 2" xfId="1319" xr:uid="{00000000-0005-0000-0000-0000E8040000}"/>
    <cellStyle name="40 % - Akzent5 4 4" xfId="909" xr:uid="{00000000-0005-0000-0000-0000E9040000}"/>
    <cellStyle name="40 % - Akzent5 5" xfId="97" xr:uid="{00000000-0005-0000-0000-0000EA040000}"/>
    <cellStyle name="40 % - Akzent5 5 2" xfId="241" xr:uid="{00000000-0005-0000-0000-0000EB040000}"/>
    <cellStyle name="40 % - Akzent5 5 2 2" xfId="654" xr:uid="{00000000-0005-0000-0000-0000EC040000}"/>
    <cellStyle name="40 % - Akzent5 5 2 2 2" xfId="1475" xr:uid="{00000000-0005-0000-0000-0000ED040000}"/>
    <cellStyle name="40 % - Akzent5 5 2 3" xfId="1065" xr:uid="{00000000-0005-0000-0000-0000EE040000}"/>
    <cellStyle name="40 % - Akzent5 5 3" xfId="512" xr:uid="{00000000-0005-0000-0000-0000EF040000}"/>
    <cellStyle name="40 % - Akzent5 5 3 2" xfId="1333" xr:uid="{00000000-0005-0000-0000-0000F0040000}"/>
    <cellStyle name="40 % - Akzent5 5 4" xfId="923" xr:uid="{00000000-0005-0000-0000-0000F1040000}"/>
    <cellStyle name="40 % - Akzent5 6" xfId="111" xr:uid="{00000000-0005-0000-0000-0000F2040000}"/>
    <cellStyle name="40 % - Akzent5 6 2" xfId="255" xr:uid="{00000000-0005-0000-0000-0000F3040000}"/>
    <cellStyle name="40 % - Akzent5 6 2 2" xfId="668" xr:uid="{00000000-0005-0000-0000-0000F4040000}"/>
    <cellStyle name="40 % - Akzent5 6 2 2 2" xfId="1489" xr:uid="{00000000-0005-0000-0000-0000F5040000}"/>
    <cellStyle name="40 % - Akzent5 6 2 3" xfId="1079" xr:uid="{00000000-0005-0000-0000-0000F6040000}"/>
    <cellStyle name="40 % - Akzent5 6 3" xfId="526" xr:uid="{00000000-0005-0000-0000-0000F7040000}"/>
    <cellStyle name="40 % - Akzent5 6 3 2" xfId="1347" xr:uid="{00000000-0005-0000-0000-0000F8040000}"/>
    <cellStyle name="40 % - Akzent5 6 4" xfId="937" xr:uid="{00000000-0005-0000-0000-0000F9040000}"/>
    <cellStyle name="40 % - Akzent5 7" xfId="125" xr:uid="{00000000-0005-0000-0000-0000FA040000}"/>
    <cellStyle name="40 % - Akzent5 7 2" xfId="269" xr:uid="{00000000-0005-0000-0000-0000FB040000}"/>
    <cellStyle name="40 % - Akzent5 7 2 2" xfId="682" xr:uid="{00000000-0005-0000-0000-0000FC040000}"/>
    <cellStyle name="40 % - Akzent5 7 2 2 2" xfId="1503" xr:uid="{00000000-0005-0000-0000-0000FD040000}"/>
    <cellStyle name="40 % - Akzent5 7 2 3" xfId="1093" xr:uid="{00000000-0005-0000-0000-0000FE040000}"/>
    <cellStyle name="40 % - Akzent5 7 3" xfId="540" xr:uid="{00000000-0005-0000-0000-0000FF040000}"/>
    <cellStyle name="40 % - Akzent5 7 3 2" xfId="1361" xr:uid="{00000000-0005-0000-0000-000000050000}"/>
    <cellStyle name="40 % - Akzent5 7 4" xfId="951" xr:uid="{00000000-0005-0000-0000-000001050000}"/>
    <cellStyle name="40 % - Akzent5 8" xfId="138" xr:uid="{00000000-0005-0000-0000-000002050000}"/>
    <cellStyle name="40 % - Akzent5 8 2" xfId="282" xr:uid="{00000000-0005-0000-0000-000003050000}"/>
    <cellStyle name="40 % - Akzent5 8 2 2" xfId="695" xr:uid="{00000000-0005-0000-0000-000004050000}"/>
    <cellStyle name="40 % - Akzent5 8 2 2 2" xfId="1516" xr:uid="{00000000-0005-0000-0000-000005050000}"/>
    <cellStyle name="40 % - Akzent5 8 2 3" xfId="1106" xr:uid="{00000000-0005-0000-0000-000006050000}"/>
    <cellStyle name="40 % - Akzent5 8 3" xfId="553" xr:uid="{00000000-0005-0000-0000-000007050000}"/>
    <cellStyle name="40 % - Akzent5 8 3 2" xfId="1374" xr:uid="{00000000-0005-0000-0000-000008050000}"/>
    <cellStyle name="40 % - Akzent5 8 4" xfId="964" xr:uid="{00000000-0005-0000-0000-000009050000}"/>
    <cellStyle name="40 % - Akzent5 9" xfId="154" xr:uid="{00000000-0005-0000-0000-00000A050000}"/>
    <cellStyle name="40 % - Akzent5 9 2" xfId="298" xr:uid="{00000000-0005-0000-0000-00000B050000}"/>
    <cellStyle name="40 % - Akzent5 9 2 2" xfId="710" xr:uid="{00000000-0005-0000-0000-00000C050000}"/>
    <cellStyle name="40 % - Akzent5 9 2 2 2" xfId="1531" xr:uid="{00000000-0005-0000-0000-00000D050000}"/>
    <cellStyle name="40 % - Akzent5 9 2 3" xfId="1121" xr:uid="{00000000-0005-0000-0000-00000E050000}"/>
    <cellStyle name="40 % - Akzent5 9 3" xfId="568" xr:uid="{00000000-0005-0000-0000-00000F050000}"/>
    <cellStyle name="40 % - Akzent5 9 3 2" xfId="1389" xr:uid="{00000000-0005-0000-0000-000010050000}"/>
    <cellStyle name="40 % - Akzent5 9 4" xfId="979" xr:uid="{00000000-0005-0000-0000-000011050000}"/>
    <cellStyle name="40 % - Akzent6" xfId="40" builtinId="51" customBuiltin="1"/>
    <cellStyle name="40 % - Akzent6 10" xfId="170" xr:uid="{00000000-0005-0000-0000-000013050000}"/>
    <cellStyle name="40 % - Akzent6 10 2" xfId="314" xr:uid="{00000000-0005-0000-0000-000014050000}"/>
    <cellStyle name="40 % - Akzent6 10 2 2" xfId="726" xr:uid="{00000000-0005-0000-0000-000015050000}"/>
    <cellStyle name="40 % - Akzent6 10 2 2 2" xfId="1547" xr:uid="{00000000-0005-0000-0000-000016050000}"/>
    <cellStyle name="40 % - Akzent6 10 2 3" xfId="1137" xr:uid="{00000000-0005-0000-0000-000017050000}"/>
    <cellStyle name="40 % - Akzent6 10 3" xfId="584" xr:uid="{00000000-0005-0000-0000-000018050000}"/>
    <cellStyle name="40 % - Akzent6 10 3 2" xfId="1405" xr:uid="{00000000-0005-0000-0000-000019050000}"/>
    <cellStyle name="40 % - Akzent6 10 4" xfId="995" xr:uid="{00000000-0005-0000-0000-00001A050000}"/>
    <cellStyle name="40 % - Akzent6 11" xfId="184" xr:uid="{00000000-0005-0000-0000-00001B050000}"/>
    <cellStyle name="40 % - Akzent6 11 2" xfId="598" xr:uid="{00000000-0005-0000-0000-00001C050000}"/>
    <cellStyle name="40 % - Akzent6 11 2 2" xfId="1419" xr:uid="{00000000-0005-0000-0000-00001D050000}"/>
    <cellStyle name="40 % - Akzent6 11 3" xfId="1009" xr:uid="{00000000-0005-0000-0000-00001E050000}"/>
    <cellStyle name="40 % - Akzent6 12" xfId="329" xr:uid="{00000000-0005-0000-0000-00001F050000}"/>
    <cellStyle name="40 % - Akzent6 12 2" xfId="740" xr:uid="{00000000-0005-0000-0000-000020050000}"/>
    <cellStyle name="40 % - Akzent6 12 2 2" xfId="1561" xr:uid="{00000000-0005-0000-0000-000021050000}"/>
    <cellStyle name="40 % - Akzent6 12 3" xfId="1151" xr:uid="{00000000-0005-0000-0000-000022050000}"/>
    <cellStyle name="40 % - Akzent6 13" xfId="343" xr:uid="{00000000-0005-0000-0000-000023050000}"/>
    <cellStyle name="40 % - Akzent6 13 2" xfId="754" xr:uid="{00000000-0005-0000-0000-000024050000}"/>
    <cellStyle name="40 % - Akzent6 13 2 2" xfId="1575" xr:uid="{00000000-0005-0000-0000-000025050000}"/>
    <cellStyle name="40 % - Akzent6 13 3" xfId="1165" xr:uid="{00000000-0005-0000-0000-000026050000}"/>
    <cellStyle name="40 % - Akzent6 14" xfId="357" xr:uid="{00000000-0005-0000-0000-000027050000}"/>
    <cellStyle name="40 % - Akzent6 14 2" xfId="768" xr:uid="{00000000-0005-0000-0000-000028050000}"/>
    <cellStyle name="40 % - Akzent6 14 2 2" xfId="1589" xr:uid="{00000000-0005-0000-0000-000029050000}"/>
    <cellStyle name="40 % - Akzent6 14 3" xfId="1179" xr:uid="{00000000-0005-0000-0000-00002A050000}"/>
    <cellStyle name="40 % - Akzent6 15" xfId="371" xr:uid="{00000000-0005-0000-0000-00002B050000}"/>
    <cellStyle name="40 % - Akzent6 15 2" xfId="782" xr:uid="{00000000-0005-0000-0000-00002C050000}"/>
    <cellStyle name="40 % - Akzent6 15 2 2" xfId="1603" xr:uid="{00000000-0005-0000-0000-00002D050000}"/>
    <cellStyle name="40 % - Akzent6 15 3" xfId="1193" xr:uid="{00000000-0005-0000-0000-00002E050000}"/>
    <cellStyle name="40 % - Akzent6 16" xfId="385" xr:uid="{00000000-0005-0000-0000-00002F050000}"/>
    <cellStyle name="40 % - Akzent6 16 2" xfId="796" xr:uid="{00000000-0005-0000-0000-000030050000}"/>
    <cellStyle name="40 % - Akzent6 16 2 2" xfId="1617" xr:uid="{00000000-0005-0000-0000-000031050000}"/>
    <cellStyle name="40 % - Akzent6 16 3" xfId="1207" xr:uid="{00000000-0005-0000-0000-000032050000}"/>
    <cellStyle name="40 % - Akzent6 17" xfId="399" xr:uid="{00000000-0005-0000-0000-000033050000}"/>
    <cellStyle name="40 % - Akzent6 17 2" xfId="810" xr:uid="{00000000-0005-0000-0000-000034050000}"/>
    <cellStyle name="40 % - Akzent6 17 2 2" xfId="1631" xr:uid="{00000000-0005-0000-0000-000035050000}"/>
    <cellStyle name="40 % - Akzent6 17 3" xfId="1221" xr:uid="{00000000-0005-0000-0000-000036050000}"/>
    <cellStyle name="40 % - Akzent6 18" xfId="413" xr:uid="{00000000-0005-0000-0000-000037050000}"/>
    <cellStyle name="40 % - Akzent6 18 2" xfId="824" xr:uid="{00000000-0005-0000-0000-000038050000}"/>
    <cellStyle name="40 % - Akzent6 18 2 2" xfId="1645" xr:uid="{00000000-0005-0000-0000-000039050000}"/>
    <cellStyle name="40 % - Akzent6 18 3" xfId="1235" xr:uid="{00000000-0005-0000-0000-00003A050000}"/>
    <cellStyle name="40 % - Akzent6 19" xfId="427" xr:uid="{00000000-0005-0000-0000-00003B050000}"/>
    <cellStyle name="40 % - Akzent6 19 2" xfId="838" xr:uid="{00000000-0005-0000-0000-00003C050000}"/>
    <cellStyle name="40 % - Akzent6 19 2 2" xfId="1659" xr:uid="{00000000-0005-0000-0000-00003D050000}"/>
    <cellStyle name="40 % - Akzent6 19 3" xfId="1249" xr:uid="{00000000-0005-0000-0000-00003E050000}"/>
    <cellStyle name="40 % - Akzent6 2" xfId="57" xr:uid="{00000000-0005-0000-0000-00003F050000}"/>
    <cellStyle name="40 % - Akzent6 2 2" xfId="201" xr:uid="{00000000-0005-0000-0000-000040050000}"/>
    <cellStyle name="40 % - Akzent6 2 2 2" xfId="614" xr:uid="{00000000-0005-0000-0000-000041050000}"/>
    <cellStyle name="40 % - Akzent6 2 2 2 2" xfId="1435" xr:uid="{00000000-0005-0000-0000-000042050000}"/>
    <cellStyle name="40 % - Akzent6 2 2 3" xfId="1025" xr:uid="{00000000-0005-0000-0000-000043050000}"/>
    <cellStyle name="40 % - Akzent6 2 3" xfId="472" xr:uid="{00000000-0005-0000-0000-000044050000}"/>
    <cellStyle name="40 % - Akzent6 2 3 2" xfId="1293" xr:uid="{00000000-0005-0000-0000-000045050000}"/>
    <cellStyle name="40 % - Akzent6 2 4" xfId="883" xr:uid="{00000000-0005-0000-0000-000046050000}"/>
    <cellStyle name="40 % - Akzent6 20" xfId="441" xr:uid="{00000000-0005-0000-0000-000047050000}"/>
    <cellStyle name="40 % - Akzent6 20 2" xfId="852" xr:uid="{00000000-0005-0000-0000-000048050000}"/>
    <cellStyle name="40 % - Akzent6 20 2 2" xfId="1673" xr:uid="{00000000-0005-0000-0000-000049050000}"/>
    <cellStyle name="40 % - Akzent6 20 3" xfId="1263" xr:uid="{00000000-0005-0000-0000-00004A050000}"/>
    <cellStyle name="40 % - Akzent6 21" xfId="455" xr:uid="{00000000-0005-0000-0000-00004B050000}"/>
    <cellStyle name="40 % - Akzent6 21 2" xfId="1277" xr:uid="{00000000-0005-0000-0000-00004C050000}"/>
    <cellStyle name="40 % - Akzent6 22" xfId="866" xr:uid="{00000000-0005-0000-0000-00004D050000}"/>
    <cellStyle name="40 % - Akzent6 23" xfId="1688" xr:uid="{00000000-0005-0000-0000-00004E050000}"/>
    <cellStyle name="40 % - Akzent6 24" xfId="1702" xr:uid="{00000000-0005-0000-0000-00004F050000}"/>
    <cellStyle name="40 % - Akzent6 3" xfId="71" xr:uid="{00000000-0005-0000-0000-000050050000}"/>
    <cellStyle name="40 % - Akzent6 3 2" xfId="215" xr:uid="{00000000-0005-0000-0000-000051050000}"/>
    <cellStyle name="40 % - Akzent6 3 2 2" xfId="628" xr:uid="{00000000-0005-0000-0000-000052050000}"/>
    <cellStyle name="40 % - Akzent6 3 2 2 2" xfId="1449" xr:uid="{00000000-0005-0000-0000-000053050000}"/>
    <cellStyle name="40 % - Akzent6 3 2 3" xfId="1039" xr:uid="{00000000-0005-0000-0000-000054050000}"/>
    <cellStyle name="40 % - Akzent6 3 3" xfId="486" xr:uid="{00000000-0005-0000-0000-000055050000}"/>
    <cellStyle name="40 % - Akzent6 3 3 2" xfId="1307" xr:uid="{00000000-0005-0000-0000-000056050000}"/>
    <cellStyle name="40 % - Akzent6 3 4" xfId="897" xr:uid="{00000000-0005-0000-0000-000057050000}"/>
    <cellStyle name="40 % - Akzent6 4" xfId="85" xr:uid="{00000000-0005-0000-0000-000058050000}"/>
    <cellStyle name="40 % - Akzent6 4 2" xfId="229" xr:uid="{00000000-0005-0000-0000-000059050000}"/>
    <cellStyle name="40 % - Akzent6 4 2 2" xfId="642" xr:uid="{00000000-0005-0000-0000-00005A050000}"/>
    <cellStyle name="40 % - Akzent6 4 2 2 2" xfId="1463" xr:uid="{00000000-0005-0000-0000-00005B050000}"/>
    <cellStyle name="40 % - Akzent6 4 2 3" xfId="1053" xr:uid="{00000000-0005-0000-0000-00005C050000}"/>
    <cellStyle name="40 % - Akzent6 4 3" xfId="500" xr:uid="{00000000-0005-0000-0000-00005D050000}"/>
    <cellStyle name="40 % - Akzent6 4 3 2" xfId="1321" xr:uid="{00000000-0005-0000-0000-00005E050000}"/>
    <cellStyle name="40 % - Akzent6 4 4" xfId="911" xr:uid="{00000000-0005-0000-0000-00005F050000}"/>
    <cellStyle name="40 % - Akzent6 5" xfId="99" xr:uid="{00000000-0005-0000-0000-000060050000}"/>
    <cellStyle name="40 % - Akzent6 5 2" xfId="243" xr:uid="{00000000-0005-0000-0000-000061050000}"/>
    <cellStyle name="40 % - Akzent6 5 2 2" xfId="656" xr:uid="{00000000-0005-0000-0000-000062050000}"/>
    <cellStyle name="40 % - Akzent6 5 2 2 2" xfId="1477" xr:uid="{00000000-0005-0000-0000-000063050000}"/>
    <cellStyle name="40 % - Akzent6 5 2 3" xfId="1067" xr:uid="{00000000-0005-0000-0000-000064050000}"/>
    <cellStyle name="40 % - Akzent6 5 3" xfId="514" xr:uid="{00000000-0005-0000-0000-000065050000}"/>
    <cellStyle name="40 % - Akzent6 5 3 2" xfId="1335" xr:uid="{00000000-0005-0000-0000-000066050000}"/>
    <cellStyle name="40 % - Akzent6 5 4" xfId="925" xr:uid="{00000000-0005-0000-0000-000067050000}"/>
    <cellStyle name="40 % - Akzent6 6" xfId="113" xr:uid="{00000000-0005-0000-0000-000068050000}"/>
    <cellStyle name="40 % - Akzent6 6 2" xfId="257" xr:uid="{00000000-0005-0000-0000-000069050000}"/>
    <cellStyle name="40 % - Akzent6 6 2 2" xfId="670" xr:uid="{00000000-0005-0000-0000-00006A050000}"/>
    <cellStyle name="40 % - Akzent6 6 2 2 2" xfId="1491" xr:uid="{00000000-0005-0000-0000-00006B050000}"/>
    <cellStyle name="40 % - Akzent6 6 2 3" xfId="1081" xr:uid="{00000000-0005-0000-0000-00006C050000}"/>
    <cellStyle name="40 % - Akzent6 6 3" xfId="528" xr:uid="{00000000-0005-0000-0000-00006D050000}"/>
    <cellStyle name="40 % - Akzent6 6 3 2" xfId="1349" xr:uid="{00000000-0005-0000-0000-00006E050000}"/>
    <cellStyle name="40 % - Akzent6 6 4" xfId="939" xr:uid="{00000000-0005-0000-0000-00006F050000}"/>
    <cellStyle name="40 % - Akzent6 7" xfId="127" xr:uid="{00000000-0005-0000-0000-000070050000}"/>
    <cellStyle name="40 % - Akzent6 7 2" xfId="271" xr:uid="{00000000-0005-0000-0000-000071050000}"/>
    <cellStyle name="40 % - Akzent6 7 2 2" xfId="684" xr:uid="{00000000-0005-0000-0000-000072050000}"/>
    <cellStyle name="40 % - Akzent6 7 2 2 2" xfId="1505" xr:uid="{00000000-0005-0000-0000-000073050000}"/>
    <cellStyle name="40 % - Akzent6 7 2 3" xfId="1095" xr:uid="{00000000-0005-0000-0000-000074050000}"/>
    <cellStyle name="40 % - Akzent6 7 3" xfId="542" xr:uid="{00000000-0005-0000-0000-000075050000}"/>
    <cellStyle name="40 % - Akzent6 7 3 2" xfId="1363" xr:uid="{00000000-0005-0000-0000-000076050000}"/>
    <cellStyle name="40 % - Akzent6 7 4" xfId="953" xr:uid="{00000000-0005-0000-0000-000077050000}"/>
    <cellStyle name="40 % - Akzent6 8" xfId="139" xr:uid="{00000000-0005-0000-0000-000078050000}"/>
    <cellStyle name="40 % - Akzent6 8 2" xfId="283" xr:uid="{00000000-0005-0000-0000-000079050000}"/>
    <cellStyle name="40 % - Akzent6 8 2 2" xfId="696" xr:uid="{00000000-0005-0000-0000-00007A050000}"/>
    <cellStyle name="40 % - Akzent6 8 2 2 2" xfId="1517" xr:uid="{00000000-0005-0000-0000-00007B050000}"/>
    <cellStyle name="40 % - Akzent6 8 2 3" xfId="1107" xr:uid="{00000000-0005-0000-0000-00007C050000}"/>
    <cellStyle name="40 % - Akzent6 8 3" xfId="554" xr:uid="{00000000-0005-0000-0000-00007D050000}"/>
    <cellStyle name="40 % - Akzent6 8 3 2" xfId="1375" xr:uid="{00000000-0005-0000-0000-00007E050000}"/>
    <cellStyle name="40 % - Akzent6 8 4" xfId="965" xr:uid="{00000000-0005-0000-0000-00007F050000}"/>
    <cellStyle name="40 % - Akzent6 9" xfId="156" xr:uid="{00000000-0005-0000-0000-000080050000}"/>
    <cellStyle name="40 % - Akzent6 9 2" xfId="300" xr:uid="{00000000-0005-0000-0000-000081050000}"/>
    <cellStyle name="40 % - Akzent6 9 2 2" xfId="712" xr:uid="{00000000-0005-0000-0000-000082050000}"/>
    <cellStyle name="40 % - Akzent6 9 2 2 2" xfId="1533" xr:uid="{00000000-0005-0000-0000-000083050000}"/>
    <cellStyle name="40 % - Akzent6 9 2 3" xfId="1123" xr:uid="{00000000-0005-0000-0000-000084050000}"/>
    <cellStyle name="40 % - Akzent6 9 3" xfId="570" xr:uid="{00000000-0005-0000-0000-000085050000}"/>
    <cellStyle name="40 % - Akzent6 9 3 2" xfId="1391" xr:uid="{00000000-0005-0000-0000-000086050000}"/>
    <cellStyle name="40 % - Akzent6 9 4" xfId="981" xr:uid="{00000000-0005-0000-0000-000087050000}"/>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Link" xfId="1" builtinId="8"/>
    <cellStyle name="Neutral" xfId="9" builtinId="28" customBuiltin="1"/>
    <cellStyle name="Notiz 10" xfId="158" xr:uid="{00000000-0005-0000-0000-00009C050000}"/>
    <cellStyle name="Notiz 10 2" xfId="302" xr:uid="{00000000-0005-0000-0000-00009D050000}"/>
    <cellStyle name="Notiz 10 2 2" xfId="714" xr:uid="{00000000-0005-0000-0000-00009E050000}"/>
    <cellStyle name="Notiz 10 2 2 2" xfId="1535" xr:uid="{00000000-0005-0000-0000-00009F050000}"/>
    <cellStyle name="Notiz 10 2 3" xfId="1125" xr:uid="{00000000-0005-0000-0000-0000A0050000}"/>
    <cellStyle name="Notiz 10 3" xfId="572" xr:uid="{00000000-0005-0000-0000-0000A1050000}"/>
    <cellStyle name="Notiz 10 3 2" xfId="1393" xr:uid="{00000000-0005-0000-0000-0000A2050000}"/>
    <cellStyle name="Notiz 10 4" xfId="983" xr:uid="{00000000-0005-0000-0000-0000A3050000}"/>
    <cellStyle name="Notiz 11" xfId="172" xr:uid="{00000000-0005-0000-0000-0000A4050000}"/>
    <cellStyle name="Notiz 11 2" xfId="586" xr:uid="{00000000-0005-0000-0000-0000A5050000}"/>
    <cellStyle name="Notiz 11 2 2" xfId="1407" xr:uid="{00000000-0005-0000-0000-0000A6050000}"/>
    <cellStyle name="Notiz 11 3" xfId="997" xr:uid="{00000000-0005-0000-0000-0000A7050000}"/>
    <cellStyle name="Notiz 12" xfId="317" xr:uid="{00000000-0005-0000-0000-0000A8050000}"/>
    <cellStyle name="Notiz 12 2" xfId="728" xr:uid="{00000000-0005-0000-0000-0000A9050000}"/>
    <cellStyle name="Notiz 12 2 2" xfId="1549" xr:uid="{00000000-0005-0000-0000-0000AA050000}"/>
    <cellStyle name="Notiz 12 3" xfId="1139" xr:uid="{00000000-0005-0000-0000-0000AB050000}"/>
    <cellStyle name="Notiz 13" xfId="331" xr:uid="{00000000-0005-0000-0000-0000AC050000}"/>
    <cellStyle name="Notiz 13 2" xfId="742" xr:uid="{00000000-0005-0000-0000-0000AD050000}"/>
    <cellStyle name="Notiz 13 2 2" xfId="1563" xr:uid="{00000000-0005-0000-0000-0000AE050000}"/>
    <cellStyle name="Notiz 13 3" xfId="1153" xr:uid="{00000000-0005-0000-0000-0000AF050000}"/>
    <cellStyle name="Notiz 14" xfId="345" xr:uid="{00000000-0005-0000-0000-0000B0050000}"/>
    <cellStyle name="Notiz 14 2" xfId="756" xr:uid="{00000000-0005-0000-0000-0000B1050000}"/>
    <cellStyle name="Notiz 14 2 2" xfId="1577" xr:uid="{00000000-0005-0000-0000-0000B2050000}"/>
    <cellStyle name="Notiz 14 3" xfId="1167" xr:uid="{00000000-0005-0000-0000-0000B3050000}"/>
    <cellStyle name="Notiz 15" xfId="359" xr:uid="{00000000-0005-0000-0000-0000B4050000}"/>
    <cellStyle name="Notiz 15 2" xfId="770" xr:uid="{00000000-0005-0000-0000-0000B5050000}"/>
    <cellStyle name="Notiz 15 2 2" xfId="1591" xr:uid="{00000000-0005-0000-0000-0000B6050000}"/>
    <cellStyle name="Notiz 15 3" xfId="1181" xr:uid="{00000000-0005-0000-0000-0000B7050000}"/>
    <cellStyle name="Notiz 16" xfId="373" xr:uid="{00000000-0005-0000-0000-0000B8050000}"/>
    <cellStyle name="Notiz 16 2" xfId="784" xr:uid="{00000000-0005-0000-0000-0000B9050000}"/>
    <cellStyle name="Notiz 16 2 2" xfId="1605" xr:uid="{00000000-0005-0000-0000-0000BA050000}"/>
    <cellStyle name="Notiz 16 3" xfId="1195" xr:uid="{00000000-0005-0000-0000-0000BB050000}"/>
    <cellStyle name="Notiz 17" xfId="387" xr:uid="{00000000-0005-0000-0000-0000BC050000}"/>
    <cellStyle name="Notiz 17 2" xfId="798" xr:uid="{00000000-0005-0000-0000-0000BD050000}"/>
    <cellStyle name="Notiz 17 2 2" xfId="1619" xr:uid="{00000000-0005-0000-0000-0000BE050000}"/>
    <cellStyle name="Notiz 17 3" xfId="1209" xr:uid="{00000000-0005-0000-0000-0000BF050000}"/>
    <cellStyle name="Notiz 18" xfId="401" xr:uid="{00000000-0005-0000-0000-0000C0050000}"/>
    <cellStyle name="Notiz 18 2" xfId="812" xr:uid="{00000000-0005-0000-0000-0000C1050000}"/>
    <cellStyle name="Notiz 18 2 2" xfId="1633" xr:uid="{00000000-0005-0000-0000-0000C2050000}"/>
    <cellStyle name="Notiz 18 3" xfId="1223" xr:uid="{00000000-0005-0000-0000-0000C3050000}"/>
    <cellStyle name="Notiz 19" xfId="415" xr:uid="{00000000-0005-0000-0000-0000C4050000}"/>
    <cellStyle name="Notiz 19 2" xfId="826" xr:uid="{00000000-0005-0000-0000-0000C5050000}"/>
    <cellStyle name="Notiz 19 2 2" xfId="1647" xr:uid="{00000000-0005-0000-0000-0000C6050000}"/>
    <cellStyle name="Notiz 19 3" xfId="1237" xr:uid="{00000000-0005-0000-0000-0000C7050000}"/>
    <cellStyle name="Notiz 2" xfId="43" xr:uid="{00000000-0005-0000-0000-0000C8050000}"/>
    <cellStyle name="Notiz 2 2" xfId="140" xr:uid="{00000000-0005-0000-0000-0000C9050000}"/>
    <cellStyle name="Notiz 2 2 2" xfId="284" xr:uid="{00000000-0005-0000-0000-0000CA050000}"/>
    <cellStyle name="Notiz 2 2 2 2" xfId="697" xr:uid="{00000000-0005-0000-0000-0000CB050000}"/>
    <cellStyle name="Notiz 2 2 2 2 2" xfId="1518" xr:uid="{00000000-0005-0000-0000-0000CC050000}"/>
    <cellStyle name="Notiz 2 2 2 3" xfId="1108" xr:uid="{00000000-0005-0000-0000-0000CD050000}"/>
    <cellStyle name="Notiz 2 2 3" xfId="555" xr:uid="{00000000-0005-0000-0000-0000CE050000}"/>
    <cellStyle name="Notiz 2 2 3 2" xfId="1376" xr:uid="{00000000-0005-0000-0000-0000CF050000}"/>
    <cellStyle name="Notiz 2 2 4" xfId="966" xr:uid="{00000000-0005-0000-0000-0000D0050000}"/>
    <cellStyle name="Notiz 2 3" xfId="187" xr:uid="{00000000-0005-0000-0000-0000D1050000}"/>
    <cellStyle name="Notiz 2 3 2" xfId="600" xr:uid="{00000000-0005-0000-0000-0000D2050000}"/>
    <cellStyle name="Notiz 2 3 2 2" xfId="1421" xr:uid="{00000000-0005-0000-0000-0000D3050000}"/>
    <cellStyle name="Notiz 2 3 3" xfId="1011" xr:uid="{00000000-0005-0000-0000-0000D4050000}"/>
    <cellStyle name="Notiz 2 4" xfId="458" xr:uid="{00000000-0005-0000-0000-0000D5050000}"/>
    <cellStyle name="Notiz 2 4 2" xfId="1279" xr:uid="{00000000-0005-0000-0000-0000D6050000}"/>
    <cellStyle name="Notiz 2 5" xfId="869" xr:uid="{00000000-0005-0000-0000-0000D7050000}"/>
    <cellStyle name="Notiz 20" xfId="429" xr:uid="{00000000-0005-0000-0000-0000D8050000}"/>
    <cellStyle name="Notiz 20 2" xfId="840" xr:uid="{00000000-0005-0000-0000-0000D9050000}"/>
    <cellStyle name="Notiz 20 2 2" xfId="1661" xr:uid="{00000000-0005-0000-0000-0000DA050000}"/>
    <cellStyle name="Notiz 20 3" xfId="1251" xr:uid="{00000000-0005-0000-0000-0000DB050000}"/>
    <cellStyle name="Notiz 21" xfId="443" xr:uid="{00000000-0005-0000-0000-0000DC050000}"/>
    <cellStyle name="Notiz 21 2" xfId="1265" xr:uid="{00000000-0005-0000-0000-0000DD050000}"/>
    <cellStyle name="Notiz 22" xfId="854" xr:uid="{00000000-0005-0000-0000-0000DE050000}"/>
    <cellStyle name="Notiz 23" xfId="1676" xr:uid="{00000000-0005-0000-0000-0000DF050000}"/>
    <cellStyle name="Notiz 24" xfId="1690" xr:uid="{00000000-0005-0000-0000-0000E0050000}"/>
    <cellStyle name="Notiz 3" xfId="45" xr:uid="{00000000-0005-0000-0000-0000E1050000}"/>
    <cellStyle name="Notiz 3 2" xfId="189" xr:uid="{00000000-0005-0000-0000-0000E2050000}"/>
    <cellStyle name="Notiz 3 2 2" xfId="602" xr:uid="{00000000-0005-0000-0000-0000E3050000}"/>
    <cellStyle name="Notiz 3 2 2 2" xfId="1423" xr:uid="{00000000-0005-0000-0000-0000E4050000}"/>
    <cellStyle name="Notiz 3 2 3" xfId="1013" xr:uid="{00000000-0005-0000-0000-0000E5050000}"/>
    <cellStyle name="Notiz 3 3" xfId="460" xr:uid="{00000000-0005-0000-0000-0000E6050000}"/>
    <cellStyle name="Notiz 3 3 2" xfId="1281" xr:uid="{00000000-0005-0000-0000-0000E7050000}"/>
    <cellStyle name="Notiz 3 4" xfId="871" xr:uid="{00000000-0005-0000-0000-0000E8050000}"/>
    <cellStyle name="Notiz 4" xfId="59" xr:uid="{00000000-0005-0000-0000-0000E9050000}"/>
    <cellStyle name="Notiz 4 2" xfId="203" xr:uid="{00000000-0005-0000-0000-0000EA050000}"/>
    <cellStyle name="Notiz 4 2 2" xfId="616" xr:uid="{00000000-0005-0000-0000-0000EB050000}"/>
    <cellStyle name="Notiz 4 2 2 2" xfId="1437" xr:uid="{00000000-0005-0000-0000-0000EC050000}"/>
    <cellStyle name="Notiz 4 2 3" xfId="1027" xr:uid="{00000000-0005-0000-0000-0000ED050000}"/>
    <cellStyle name="Notiz 4 3" xfId="474" xr:uid="{00000000-0005-0000-0000-0000EE050000}"/>
    <cellStyle name="Notiz 4 3 2" xfId="1295" xr:uid="{00000000-0005-0000-0000-0000EF050000}"/>
    <cellStyle name="Notiz 4 4" xfId="885" xr:uid="{00000000-0005-0000-0000-0000F0050000}"/>
    <cellStyle name="Notiz 5" xfId="73" xr:uid="{00000000-0005-0000-0000-0000F1050000}"/>
    <cellStyle name="Notiz 5 2" xfId="217" xr:uid="{00000000-0005-0000-0000-0000F2050000}"/>
    <cellStyle name="Notiz 5 2 2" xfId="630" xr:uid="{00000000-0005-0000-0000-0000F3050000}"/>
    <cellStyle name="Notiz 5 2 2 2" xfId="1451" xr:uid="{00000000-0005-0000-0000-0000F4050000}"/>
    <cellStyle name="Notiz 5 2 3" xfId="1041" xr:uid="{00000000-0005-0000-0000-0000F5050000}"/>
    <cellStyle name="Notiz 5 3" xfId="488" xr:uid="{00000000-0005-0000-0000-0000F6050000}"/>
    <cellStyle name="Notiz 5 3 2" xfId="1309" xr:uid="{00000000-0005-0000-0000-0000F7050000}"/>
    <cellStyle name="Notiz 5 4" xfId="899" xr:uid="{00000000-0005-0000-0000-0000F8050000}"/>
    <cellStyle name="Notiz 6" xfId="87" xr:uid="{00000000-0005-0000-0000-0000F9050000}"/>
    <cellStyle name="Notiz 6 2" xfId="231" xr:uid="{00000000-0005-0000-0000-0000FA050000}"/>
    <cellStyle name="Notiz 6 2 2" xfId="644" xr:uid="{00000000-0005-0000-0000-0000FB050000}"/>
    <cellStyle name="Notiz 6 2 2 2" xfId="1465" xr:uid="{00000000-0005-0000-0000-0000FC050000}"/>
    <cellStyle name="Notiz 6 2 3" xfId="1055" xr:uid="{00000000-0005-0000-0000-0000FD050000}"/>
    <cellStyle name="Notiz 6 3" xfId="502" xr:uid="{00000000-0005-0000-0000-0000FE050000}"/>
    <cellStyle name="Notiz 6 3 2" xfId="1323" xr:uid="{00000000-0005-0000-0000-0000FF050000}"/>
    <cellStyle name="Notiz 6 4" xfId="913" xr:uid="{00000000-0005-0000-0000-000000060000}"/>
    <cellStyle name="Notiz 7" xfId="101" xr:uid="{00000000-0005-0000-0000-000001060000}"/>
    <cellStyle name="Notiz 7 2" xfId="245" xr:uid="{00000000-0005-0000-0000-000002060000}"/>
    <cellStyle name="Notiz 7 2 2" xfId="658" xr:uid="{00000000-0005-0000-0000-000003060000}"/>
    <cellStyle name="Notiz 7 2 2 2" xfId="1479" xr:uid="{00000000-0005-0000-0000-000004060000}"/>
    <cellStyle name="Notiz 7 2 3" xfId="1069" xr:uid="{00000000-0005-0000-0000-000005060000}"/>
    <cellStyle name="Notiz 7 3" xfId="516" xr:uid="{00000000-0005-0000-0000-000006060000}"/>
    <cellStyle name="Notiz 7 3 2" xfId="1337" xr:uid="{00000000-0005-0000-0000-000007060000}"/>
    <cellStyle name="Notiz 7 4" xfId="927" xr:uid="{00000000-0005-0000-0000-000008060000}"/>
    <cellStyle name="Notiz 8" xfId="115" xr:uid="{00000000-0005-0000-0000-000009060000}"/>
    <cellStyle name="Notiz 8 2" xfId="259" xr:uid="{00000000-0005-0000-0000-00000A060000}"/>
    <cellStyle name="Notiz 8 2 2" xfId="672" xr:uid="{00000000-0005-0000-0000-00000B060000}"/>
    <cellStyle name="Notiz 8 2 2 2" xfId="1493" xr:uid="{00000000-0005-0000-0000-00000C060000}"/>
    <cellStyle name="Notiz 8 2 3" xfId="1083" xr:uid="{00000000-0005-0000-0000-00000D060000}"/>
    <cellStyle name="Notiz 8 3" xfId="530" xr:uid="{00000000-0005-0000-0000-00000E060000}"/>
    <cellStyle name="Notiz 8 3 2" xfId="1351" xr:uid="{00000000-0005-0000-0000-00000F060000}"/>
    <cellStyle name="Notiz 8 4" xfId="941" xr:uid="{00000000-0005-0000-0000-000010060000}"/>
    <cellStyle name="Notiz 9" xfId="144" xr:uid="{00000000-0005-0000-0000-000011060000}"/>
    <cellStyle name="Notiz 9 2" xfId="288" xr:uid="{00000000-0005-0000-0000-000012060000}"/>
    <cellStyle name="Notiz 9 2 2" xfId="700" xr:uid="{00000000-0005-0000-0000-000013060000}"/>
    <cellStyle name="Notiz 9 2 2 2" xfId="1521" xr:uid="{00000000-0005-0000-0000-000014060000}"/>
    <cellStyle name="Notiz 9 2 3" xfId="1111" xr:uid="{00000000-0005-0000-0000-000015060000}"/>
    <cellStyle name="Notiz 9 3" xfId="558" xr:uid="{00000000-0005-0000-0000-000016060000}"/>
    <cellStyle name="Notiz 9 3 2" xfId="1379" xr:uid="{00000000-0005-0000-0000-000017060000}"/>
    <cellStyle name="Notiz 9 4" xfId="969" xr:uid="{00000000-0005-0000-0000-000018060000}"/>
    <cellStyle name="Schlecht" xfId="8" builtinId="27" customBuiltin="1"/>
    <cellStyle name="Standard" xfId="0" builtinId="0"/>
    <cellStyle name="Standard 10" xfId="157" xr:uid="{00000000-0005-0000-0000-00001B060000}"/>
    <cellStyle name="Standard 10 2" xfId="301" xr:uid="{00000000-0005-0000-0000-00001C060000}"/>
    <cellStyle name="Standard 10 2 2" xfId="713" xr:uid="{00000000-0005-0000-0000-00001D060000}"/>
    <cellStyle name="Standard 10 2 2 2" xfId="1534" xr:uid="{00000000-0005-0000-0000-00001E060000}"/>
    <cellStyle name="Standard 10 2 3" xfId="1124" xr:uid="{00000000-0005-0000-0000-00001F060000}"/>
    <cellStyle name="Standard 10 3" xfId="571" xr:uid="{00000000-0005-0000-0000-000020060000}"/>
    <cellStyle name="Standard 10 3 2" xfId="1392" xr:uid="{00000000-0005-0000-0000-000021060000}"/>
    <cellStyle name="Standard 10 4" xfId="982" xr:uid="{00000000-0005-0000-0000-000022060000}"/>
    <cellStyle name="Standard 11" xfId="171" xr:uid="{00000000-0005-0000-0000-000023060000}"/>
    <cellStyle name="Standard 11 2" xfId="585" xr:uid="{00000000-0005-0000-0000-000024060000}"/>
    <cellStyle name="Standard 11 2 2" xfId="1406" xr:uid="{00000000-0005-0000-0000-000025060000}"/>
    <cellStyle name="Standard 11 3" xfId="996" xr:uid="{00000000-0005-0000-0000-000026060000}"/>
    <cellStyle name="Standard 12" xfId="185" xr:uid="{00000000-0005-0000-0000-000027060000}"/>
    <cellStyle name="Standard 13" xfId="315" xr:uid="{00000000-0005-0000-0000-000028060000}"/>
    <cellStyle name="Standard 14" xfId="316" xr:uid="{00000000-0005-0000-0000-000029060000}"/>
    <cellStyle name="Standard 14 2" xfId="727" xr:uid="{00000000-0005-0000-0000-00002A060000}"/>
    <cellStyle name="Standard 14 2 2" xfId="1548" xr:uid="{00000000-0005-0000-0000-00002B060000}"/>
    <cellStyle name="Standard 14 3" xfId="1138" xr:uid="{00000000-0005-0000-0000-00002C060000}"/>
    <cellStyle name="Standard 15" xfId="330" xr:uid="{00000000-0005-0000-0000-00002D060000}"/>
    <cellStyle name="Standard 15 2" xfId="741" xr:uid="{00000000-0005-0000-0000-00002E060000}"/>
    <cellStyle name="Standard 15 2 2" xfId="1562" xr:uid="{00000000-0005-0000-0000-00002F060000}"/>
    <cellStyle name="Standard 15 3" xfId="1152" xr:uid="{00000000-0005-0000-0000-000030060000}"/>
    <cellStyle name="Standard 16" xfId="344" xr:uid="{00000000-0005-0000-0000-000031060000}"/>
    <cellStyle name="Standard 16 2" xfId="755" xr:uid="{00000000-0005-0000-0000-000032060000}"/>
    <cellStyle name="Standard 16 2 2" xfId="1576" xr:uid="{00000000-0005-0000-0000-000033060000}"/>
    <cellStyle name="Standard 16 3" xfId="1166" xr:uid="{00000000-0005-0000-0000-000034060000}"/>
    <cellStyle name="Standard 17" xfId="358" xr:uid="{00000000-0005-0000-0000-000035060000}"/>
    <cellStyle name="Standard 17 2" xfId="769" xr:uid="{00000000-0005-0000-0000-000036060000}"/>
    <cellStyle name="Standard 17 2 2" xfId="1590" xr:uid="{00000000-0005-0000-0000-000037060000}"/>
    <cellStyle name="Standard 17 3" xfId="1180" xr:uid="{00000000-0005-0000-0000-000038060000}"/>
    <cellStyle name="Standard 18" xfId="372" xr:uid="{00000000-0005-0000-0000-000039060000}"/>
    <cellStyle name="Standard 18 2" xfId="783" xr:uid="{00000000-0005-0000-0000-00003A060000}"/>
    <cellStyle name="Standard 18 2 2" xfId="1604" xr:uid="{00000000-0005-0000-0000-00003B060000}"/>
    <cellStyle name="Standard 18 3" xfId="1194" xr:uid="{00000000-0005-0000-0000-00003C060000}"/>
    <cellStyle name="Standard 19" xfId="386" xr:uid="{00000000-0005-0000-0000-00003D060000}"/>
    <cellStyle name="Standard 19 2" xfId="797" xr:uid="{00000000-0005-0000-0000-00003E060000}"/>
    <cellStyle name="Standard 19 2 2" xfId="1618" xr:uid="{00000000-0005-0000-0000-00003F060000}"/>
    <cellStyle name="Standard 19 3" xfId="1208" xr:uid="{00000000-0005-0000-0000-000040060000}"/>
    <cellStyle name="Standard 2" xfId="42" xr:uid="{00000000-0005-0000-0000-000041060000}"/>
    <cellStyle name="Standard 2 2" xfId="141" xr:uid="{00000000-0005-0000-0000-000042060000}"/>
    <cellStyle name="Standard 2 2 2" xfId="285" xr:uid="{00000000-0005-0000-0000-000043060000}"/>
    <cellStyle name="Standard 2 2 2 2" xfId="698" xr:uid="{00000000-0005-0000-0000-000044060000}"/>
    <cellStyle name="Standard 2 2 2 2 2" xfId="1519" xr:uid="{00000000-0005-0000-0000-000045060000}"/>
    <cellStyle name="Standard 2 2 2 3" xfId="1109" xr:uid="{00000000-0005-0000-0000-000046060000}"/>
    <cellStyle name="Standard 2 2 3" xfId="556" xr:uid="{00000000-0005-0000-0000-000047060000}"/>
    <cellStyle name="Standard 2 2 3 2" xfId="1377" xr:uid="{00000000-0005-0000-0000-000048060000}"/>
    <cellStyle name="Standard 2 2 4" xfId="967" xr:uid="{00000000-0005-0000-0000-000049060000}"/>
    <cellStyle name="Standard 2 3" xfId="186" xr:uid="{00000000-0005-0000-0000-00004A060000}"/>
    <cellStyle name="Standard 2 3 2" xfId="599" xr:uid="{00000000-0005-0000-0000-00004B060000}"/>
    <cellStyle name="Standard 2 3 2 2" xfId="1420" xr:uid="{00000000-0005-0000-0000-00004C060000}"/>
    <cellStyle name="Standard 2 3 3" xfId="1010" xr:uid="{00000000-0005-0000-0000-00004D060000}"/>
    <cellStyle name="Standard 2 4" xfId="457" xr:uid="{00000000-0005-0000-0000-00004E060000}"/>
    <cellStyle name="Standard 2 4 2" xfId="1278" xr:uid="{00000000-0005-0000-0000-00004F060000}"/>
    <cellStyle name="Standard 2 5" xfId="868" xr:uid="{00000000-0005-0000-0000-000050060000}"/>
    <cellStyle name="Standard 20" xfId="400" xr:uid="{00000000-0005-0000-0000-000051060000}"/>
    <cellStyle name="Standard 20 2" xfId="811" xr:uid="{00000000-0005-0000-0000-000052060000}"/>
    <cellStyle name="Standard 20 2 2" xfId="1632" xr:uid="{00000000-0005-0000-0000-000053060000}"/>
    <cellStyle name="Standard 20 3" xfId="1222" xr:uid="{00000000-0005-0000-0000-000054060000}"/>
    <cellStyle name="Standard 21" xfId="414" xr:uid="{00000000-0005-0000-0000-000055060000}"/>
    <cellStyle name="Standard 21 2" xfId="825" xr:uid="{00000000-0005-0000-0000-000056060000}"/>
    <cellStyle name="Standard 21 2 2" xfId="1646" xr:uid="{00000000-0005-0000-0000-000057060000}"/>
    <cellStyle name="Standard 21 3" xfId="1236" xr:uid="{00000000-0005-0000-0000-000058060000}"/>
    <cellStyle name="Standard 22" xfId="428" xr:uid="{00000000-0005-0000-0000-000059060000}"/>
    <cellStyle name="Standard 22 2" xfId="839" xr:uid="{00000000-0005-0000-0000-00005A060000}"/>
    <cellStyle name="Standard 22 2 2" xfId="1660" xr:uid="{00000000-0005-0000-0000-00005B060000}"/>
    <cellStyle name="Standard 22 3" xfId="1250" xr:uid="{00000000-0005-0000-0000-00005C060000}"/>
    <cellStyle name="Standard 23" xfId="442" xr:uid="{00000000-0005-0000-0000-00005D060000}"/>
    <cellStyle name="Standard 23 2" xfId="1264" xr:uid="{00000000-0005-0000-0000-00005E060000}"/>
    <cellStyle name="Standard 24" xfId="456" xr:uid="{00000000-0005-0000-0000-00005F060000}"/>
    <cellStyle name="Standard 25" xfId="867" xr:uid="{00000000-0005-0000-0000-000060060000}"/>
    <cellStyle name="Standard 26" xfId="853" xr:uid="{00000000-0005-0000-0000-000061060000}"/>
    <cellStyle name="Standard 27" xfId="1674" xr:uid="{00000000-0005-0000-0000-000062060000}"/>
    <cellStyle name="Standard 28" xfId="1675" xr:uid="{00000000-0005-0000-0000-000063060000}"/>
    <cellStyle name="Standard 29" xfId="1689" xr:uid="{00000000-0005-0000-0000-000064060000}"/>
    <cellStyle name="Standard 3" xfId="44" xr:uid="{00000000-0005-0000-0000-000065060000}"/>
    <cellStyle name="Standard 3 2" xfId="142" xr:uid="{00000000-0005-0000-0000-000066060000}"/>
    <cellStyle name="Standard 3 2 2" xfId="286" xr:uid="{00000000-0005-0000-0000-000067060000}"/>
    <cellStyle name="Standard 3 3" xfId="188" xr:uid="{00000000-0005-0000-0000-000068060000}"/>
    <cellStyle name="Standard 3 3 2" xfId="601" xr:uid="{00000000-0005-0000-0000-000069060000}"/>
    <cellStyle name="Standard 3 3 2 2" xfId="1422" xr:uid="{00000000-0005-0000-0000-00006A060000}"/>
    <cellStyle name="Standard 3 3 3" xfId="1012" xr:uid="{00000000-0005-0000-0000-00006B060000}"/>
    <cellStyle name="Standard 3 4" xfId="459" xr:uid="{00000000-0005-0000-0000-00006C060000}"/>
    <cellStyle name="Standard 3 4 2" xfId="1280" xr:uid="{00000000-0005-0000-0000-00006D060000}"/>
    <cellStyle name="Standard 3 5" xfId="870" xr:uid="{00000000-0005-0000-0000-00006E060000}"/>
    <cellStyle name="Standard 30" xfId="1703" xr:uid="{00000000-0005-0000-0000-00006F060000}"/>
    <cellStyle name="Standard 4" xfId="58" xr:uid="{00000000-0005-0000-0000-000070060000}"/>
    <cellStyle name="Standard 4 2" xfId="202" xr:uid="{00000000-0005-0000-0000-000071060000}"/>
    <cellStyle name="Standard 4 2 2" xfId="615" xr:uid="{00000000-0005-0000-0000-000072060000}"/>
    <cellStyle name="Standard 4 2 2 2" xfId="1436" xr:uid="{00000000-0005-0000-0000-000073060000}"/>
    <cellStyle name="Standard 4 2 3" xfId="1026" xr:uid="{00000000-0005-0000-0000-000074060000}"/>
    <cellStyle name="Standard 4 3" xfId="473" xr:uid="{00000000-0005-0000-0000-000075060000}"/>
    <cellStyle name="Standard 4 3 2" xfId="1294" xr:uid="{00000000-0005-0000-0000-000076060000}"/>
    <cellStyle name="Standard 4 4" xfId="884" xr:uid="{00000000-0005-0000-0000-000077060000}"/>
    <cellStyle name="Standard 5" xfId="72" xr:uid="{00000000-0005-0000-0000-000078060000}"/>
    <cellStyle name="Standard 5 2" xfId="216" xr:uid="{00000000-0005-0000-0000-000079060000}"/>
    <cellStyle name="Standard 5 2 2" xfId="629" xr:uid="{00000000-0005-0000-0000-00007A060000}"/>
    <cellStyle name="Standard 5 2 2 2" xfId="1450" xr:uid="{00000000-0005-0000-0000-00007B060000}"/>
    <cellStyle name="Standard 5 2 3" xfId="1040" xr:uid="{00000000-0005-0000-0000-00007C060000}"/>
    <cellStyle name="Standard 5 3" xfId="487" xr:uid="{00000000-0005-0000-0000-00007D060000}"/>
    <cellStyle name="Standard 5 3 2" xfId="1308" xr:uid="{00000000-0005-0000-0000-00007E060000}"/>
    <cellStyle name="Standard 5 4" xfId="898" xr:uid="{00000000-0005-0000-0000-00007F060000}"/>
    <cellStyle name="Standard 6" xfId="86" xr:uid="{00000000-0005-0000-0000-000080060000}"/>
    <cellStyle name="Standard 6 2" xfId="230" xr:uid="{00000000-0005-0000-0000-000081060000}"/>
    <cellStyle name="Standard 6 2 2" xfId="643" xr:uid="{00000000-0005-0000-0000-000082060000}"/>
    <cellStyle name="Standard 6 2 2 2" xfId="1464" xr:uid="{00000000-0005-0000-0000-000083060000}"/>
    <cellStyle name="Standard 6 2 3" xfId="1054" xr:uid="{00000000-0005-0000-0000-000084060000}"/>
    <cellStyle name="Standard 6 3" xfId="501" xr:uid="{00000000-0005-0000-0000-000085060000}"/>
    <cellStyle name="Standard 6 3 2" xfId="1322" xr:uid="{00000000-0005-0000-0000-000086060000}"/>
    <cellStyle name="Standard 6 4" xfId="912" xr:uid="{00000000-0005-0000-0000-000087060000}"/>
    <cellStyle name="Standard 7" xfId="100" xr:uid="{00000000-0005-0000-0000-000088060000}"/>
    <cellStyle name="Standard 7 2" xfId="244" xr:uid="{00000000-0005-0000-0000-000089060000}"/>
    <cellStyle name="Standard 7 2 2" xfId="657" xr:uid="{00000000-0005-0000-0000-00008A060000}"/>
    <cellStyle name="Standard 7 2 2 2" xfId="1478" xr:uid="{00000000-0005-0000-0000-00008B060000}"/>
    <cellStyle name="Standard 7 2 3" xfId="1068" xr:uid="{00000000-0005-0000-0000-00008C060000}"/>
    <cellStyle name="Standard 7 3" xfId="515" xr:uid="{00000000-0005-0000-0000-00008D060000}"/>
    <cellStyle name="Standard 7 3 2" xfId="1336" xr:uid="{00000000-0005-0000-0000-00008E060000}"/>
    <cellStyle name="Standard 7 4" xfId="926" xr:uid="{00000000-0005-0000-0000-00008F060000}"/>
    <cellStyle name="Standard 8" xfId="114" xr:uid="{00000000-0005-0000-0000-000090060000}"/>
    <cellStyle name="Standard 8 2" xfId="258" xr:uid="{00000000-0005-0000-0000-000091060000}"/>
    <cellStyle name="Standard 8 2 2" xfId="671" xr:uid="{00000000-0005-0000-0000-000092060000}"/>
    <cellStyle name="Standard 8 2 2 2" xfId="1492" xr:uid="{00000000-0005-0000-0000-000093060000}"/>
    <cellStyle name="Standard 8 2 3" xfId="1082" xr:uid="{00000000-0005-0000-0000-000094060000}"/>
    <cellStyle name="Standard 8 3" xfId="529" xr:uid="{00000000-0005-0000-0000-000095060000}"/>
    <cellStyle name="Standard 8 3 2" xfId="1350" xr:uid="{00000000-0005-0000-0000-000096060000}"/>
    <cellStyle name="Standard 8 4" xfId="940" xr:uid="{00000000-0005-0000-0000-000097060000}"/>
    <cellStyle name="Standard 9" xfId="143" xr:uid="{00000000-0005-0000-0000-000098060000}"/>
    <cellStyle name="Standard 9 2" xfId="287" xr:uid="{00000000-0005-0000-0000-000099060000}"/>
    <cellStyle name="Standard 9 2 2" xfId="699" xr:uid="{00000000-0005-0000-0000-00009A060000}"/>
    <cellStyle name="Standard 9 2 2 2" xfId="1520" xr:uid="{00000000-0005-0000-0000-00009B060000}"/>
    <cellStyle name="Standard 9 2 3" xfId="1110" xr:uid="{00000000-0005-0000-0000-00009C060000}"/>
    <cellStyle name="Standard 9 3" xfId="557" xr:uid="{00000000-0005-0000-0000-00009D060000}"/>
    <cellStyle name="Standard 9 3 2" xfId="1378" xr:uid="{00000000-0005-0000-0000-00009E060000}"/>
    <cellStyle name="Standard 9 4" xfId="968" xr:uid="{00000000-0005-0000-0000-00009F060000}"/>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mruColors>
      <color rgb="FF63CA00"/>
      <color rgb="FF005078"/>
      <color rgb="FFCC4918"/>
      <color rgb="FF993712"/>
      <color rgb="FF4D9900"/>
      <color rgb="FF0096DF"/>
      <color rgb="FFFF5C1F"/>
      <color rgb="FFFFD900"/>
      <color rgb="FFD9B8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58</xdr:row>
      <xdr:rowOff>18152</xdr:rowOff>
    </xdr:from>
    <xdr:to>
      <xdr:col>11</xdr:col>
      <xdr:colOff>40375</xdr:colOff>
      <xdr:row>87</xdr:row>
      <xdr:rowOff>10486</xdr:rowOff>
    </xdr:to>
    <xdr:pic>
      <xdr:nvPicPr>
        <xdr:cNvPr id="3" name="Grafik 2">
          <a:extLst>
            <a:ext uri="{FF2B5EF4-FFF2-40B4-BE49-F238E27FC236}">
              <a16:creationId xmlns:a16="http://schemas.microsoft.com/office/drawing/2014/main" id="{62DF6305-F884-FB1F-BB59-2321DA218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7325" y="9447902"/>
          <a:ext cx="7206350" cy="46786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158750</xdr:colOff>
      <xdr:row>62</xdr:row>
      <xdr:rowOff>1483</xdr:rowOff>
    </xdr:from>
    <xdr:to>
      <xdr:col>11</xdr:col>
      <xdr:colOff>352750</xdr:colOff>
      <xdr:row>90</xdr:row>
      <xdr:rowOff>150189</xdr:rowOff>
    </xdr:to>
    <xdr:pic>
      <xdr:nvPicPr>
        <xdr:cNvPr id="3" name="Grafik 2">
          <a:extLst>
            <a:ext uri="{FF2B5EF4-FFF2-40B4-BE49-F238E27FC236}">
              <a16:creationId xmlns:a16="http://schemas.microsoft.com/office/drawing/2014/main" id="{37824062-3A9E-3D77-BD1A-362543A0E9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8750" y="10212283"/>
          <a:ext cx="7204400" cy="4682606"/>
        </a:xfrm>
        <a:prstGeom prst="rect">
          <a:avLst/>
        </a:prstGeom>
      </xdr:spPr>
    </xdr:pic>
    <xdr:clientData/>
  </xdr:twoCellAnchor>
  <xdr:twoCellAnchor editAs="oneCell">
    <xdr:from>
      <xdr:col>12</xdr:col>
      <xdr:colOff>120650</xdr:colOff>
      <xdr:row>61</xdr:row>
      <xdr:rowOff>156741</xdr:rowOff>
    </xdr:from>
    <xdr:to>
      <xdr:col>26</xdr:col>
      <xdr:colOff>387675</xdr:colOff>
      <xdr:row>90</xdr:row>
      <xdr:rowOff>160031</xdr:rowOff>
    </xdr:to>
    <xdr:pic>
      <xdr:nvPicPr>
        <xdr:cNvPr id="2" name="Grafik 1">
          <a:extLst>
            <a:ext uri="{FF2B5EF4-FFF2-40B4-BE49-F238E27FC236}">
              <a16:creationId xmlns:a16="http://schemas.microsoft.com/office/drawing/2014/main" id="{2859361C-FC98-49EC-8E85-38610E1CFB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673975" y="10205616"/>
          <a:ext cx="7229800" cy="46991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239574</xdr:colOff>
      <xdr:row>1</xdr:row>
      <xdr:rowOff>158738</xdr:rowOff>
    </xdr:from>
    <xdr:to>
      <xdr:col>4</xdr:col>
      <xdr:colOff>603899</xdr:colOff>
      <xdr:row>57</xdr:row>
      <xdr:rowOff>62688</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9574" y="357176"/>
          <a:ext cx="10159200" cy="10159200"/>
        </a:xfrm>
        <a:prstGeom prst="rect">
          <a:avLst/>
        </a:prstGeom>
      </xdr:spPr>
    </xdr:pic>
    <xdr:clientData/>
  </xdr:twoCellAnchor>
  <xdr:twoCellAnchor editAs="oneCell">
    <xdr:from>
      <xdr:col>1</xdr:col>
      <xdr:colOff>3913187</xdr:colOff>
      <xdr:row>53</xdr:row>
      <xdr:rowOff>111124</xdr:rowOff>
    </xdr:from>
    <xdr:to>
      <xdr:col>1</xdr:col>
      <xdr:colOff>6313743</xdr:colOff>
      <xdr:row>55</xdr:row>
      <xdr:rowOff>44774</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159250" y="8564562"/>
          <a:ext cx="2400556" cy="1616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31749</xdr:colOff>
      <xdr:row>61</xdr:row>
      <xdr:rowOff>57150</xdr:rowOff>
    </xdr:from>
    <xdr:to>
      <xdr:col>12</xdr:col>
      <xdr:colOff>740601</xdr:colOff>
      <xdr:row>96</xdr:row>
      <xdr:rowOff>1345</xdr:rowOff>
    </xdr:to>
    <xdr:pic>
      <xdr:nvPicPr>
        <xdr:cNvPr id="3" name="Grafik 2">
          <a:extLst>
            <a:ext uri="{FF2B5EF4-FFF2-40B4-BE49-F238E27FC236}">
              <a16:creationId xmlns:a16="http://schemas.microsoft.com/office/drawing/2014/main" id="{E3A32C64-31FF-76CB-8EC4-0CEC36918E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724" y="10239375"/>
          <a:ext cx="8633652" cy="56115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11707</xdr:colOff>
      <xdr:row>18</xdr:row>
      <xdr:rowOff>19050</xdr:rowOff>
    </xdr:from>
    <xdr:to>
      <xdr:col>9</xdr:col>
      <xdr:colOff>635090</xdr:colOff>
      <xdr:row>47</xdr:row>
      <xdr:rowOff>133</xdr:rowOff>
    </xdr:to>
    <xdr:pic>
      <xdr:nvPicPr>
        <xdr:cNvPr id="3" name="Grafik 2">
          <a:extLst>
            <a:ext uri="{FF2B5EF4-FFF2-40B4-BE49-F238E27FC236}">
              <a16:creationId xmlns:a16="http://schemas.microsoft.com/office/drawing/2014/main" id="{034A09E8-F227-E10A-36DB-817D37541E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2682" y="3190875"/>
          <a:ext cx="7195633" cy="4676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6350</xdr:colOff>
      <xdr:row>18</xdr:row>
      <xdr:rowOff>58755</xdr:rowOff>
    </xdr:from>
    <xdr:to>
      <xdr:col>11</xdr:col>
      <xdr:colOff>25975</xdr:colOff>
      <xdr:row>50</xdr:row>
      <xdr:rowOff>139805</xdr:rowOff>
    </xdr:to>
    <xdr:pic>
      <xdr:nvPicPr>
        <xdr:cNvPr id="3" name="Grafik 2">
          <a:extLst>
            <a:ext uri="{FF2B5EF4-FFF2-40B4-BE49-F238E27FC236}">
              <a16:creationId xmlns:a16="http://schemas.microsoft.com/office/drawing/2014/main" id="{61AF3C09-27C5-DE7C-2FE7-9D932CDD4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7325" y="3354405"/>
          <a:ext cx="8096825" cy="5262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46624</xdr:colOff>
      <xdr:row>60</xdr:row>
      <xdr:rowOff>133350</xdr:rowOff>
    </xdr:from>
    <xdr:to>
      <xdr:col>13</xdr:col>
      <xdr:colOff>731350</xdr:colOff>
      <xdr:row>98</xdr:row>
      <xdr:rowOff>65171</xdr:rowOff>
    </xdr:to>
    <xdr:pic>
      <xdr:nvPicPr>
        <xdr:cNvPr id="3" name="Grafik 2">
          <a:extLst>
            <a:ext uri="{FF2B5EF4-FFF2-40B4-BE49-F238E27FC236}">
              <a16:creationId xmlns:a16="http://schemas.microsoft.com/office/drawing/2014/main" id="{55276432-42CF-C9D2-FB5F-83430BBCA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7599" y="10191750"/>
          <a:ext cx="9362001" cy="60849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10613</xdr:colOff>
      <xdr:row>59</xdr:row>
      <xdr:rowOff>82550</xdr:rowOff>
    </xdr:from>
    <xdr:to>
      <xdr:col>12</xdr:col>
      <xdr:colOff>168736</xdr:colOff>
      <xdr:row>91</xdr:row>
      <xdr:rowOff>49320</xdr:rowOff>
    </xdr:to>
    <xdr:pic>
      <xdr:nvPicPr>
        <xdr:cNvPr id="3" name="Grafik 2">
          <a:extLst>
            <a:ext uri="{FF2B5EF4-FFF2-40B4-BE49-F238E27FC236}">
              <a16:creationId xmlns:a16="http://schemas.microsoft.com/office/drawing/2014/main" id="{1276CE23-8076-D35D-38CD-35F2919D9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1588" y="9588500"/>
          <a:ext cx="7920998" cy="51483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10030</xdr:colOff>
      <xdr:row>30</xdr:row>
      <xdr:rowOff>38100</xdr:rowOff>
    </xdr:from>
    <xdr:to>
      <xdr:col>10</xdr:col>
      <xdr:colOff>496130</xdr:colOff>
      <xdr:row>75</xdr:row>
      <xdr:rowOff>122583</xdr:rowOff>
    </xdr:to>
    <xdr:pic>
      <xdr:nvPicPr>
        <xdr:cNvPr id="3" name="Grafik 2">
          <a:extLst>
            <a:ext uri="{FF2B5EF4-FFF2-40B4-BE49-F238E27FC236}">
              <a16:creationId xmlns:a16="http://schemas.microsoft.com/office/drawing/2014/main" id="{B934978F-67E9-AE58-E6E9-0407ED63F7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1005" y="5114925"/>
          <a:ext cx="7553650" cy="73711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112</xdr:row>
      <xdr:rowOff>21370</xdr:rowOff>
    </xdr:from>
    <xdr:to>
      <xdr:col>9</xdr:col>
      <xdr:colOff>601375</xdr:colOff>
      <xdr:row>141</xdr:row>
      <xdr:rowOff>124348</xdr:rowOff>
    </xdr:to>
    <xdr:pic>
      <xdr:nvPicPr>
        <xdr:cNvPr id="3" name="Grafik 2">
          <a:extLst>
            <a:ext uri="{FF2B5EF4-FFF2-40B4-BE49-F238E27FC236}">
              <a16:creationId xmlns:a16="http://schemas.microsoft.com/office/drawing/2014/main" id="{D44AEF7D-CCE7-2C3B-81E7-479D370AC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71450" y="19357120"/>
          <a:ext cx="7383175" cy="47988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15875</xdr:colOff>
      <xdr:row>58</xdr:row>
      <xdr:rowOff>19568</xdr:rowOff>
    </xdr:from>
    <xdr:to>
      <xdr:col>15</xdr:col>
      <xdr:colOff>640000</xdr:colOff>
      <xdr:row>100</xdr:row>
      <xdr:rowOff>166264</xdr:rowOff>
    </xdr:to>
    <xdr:pic>
      <xdr:nvPicPr>
        <xdr:cNvPr id="3" name="Grafik 2">
          <a:extLst>
            <a:ext uri="{FF2B5EF4-FFF2-40B4-BE49-F238E27FC236}">
              <a16:creationId xmlns:a16="http://schemas.microsoft.com/office/drawing/2014/main" id="{31AC8CF3-C561-CF91-3588-AFBA4625E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6850" y="9449318"/>
          <a:ext cx="10806350" cy="702374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E57"/>
  <sheetViews>
    <sheetView showGridLines="0" tabSelected="1" topLeftCell="A4" zoomScale="115" zoomScaleNormal="115" zoomScaleSheetLayoutView="100" workbookViewId="0">
      <selection activeCell="E24" sqref="E24"/>
    </sheetView>
  </sheetViews>
  <sheetFormatPr baseColWidth="10" defaultColWidth="12.42578125" defaultRowHeight="12" x14ac:dyDescent="0.2"/>
  <cols>
    <col min="1" max="1" width="2.7109375" style="27" customWidth="1"/>
    <col min="2" max="2" width="12.7109375" style="27" customWidth="1"/>
    <col min="3" max="3" width="3.7109375" style="27" customWidth="1"/>
    <col min="4" max="4" width="105.7109375" style="35" customWidth="1"/>
    <col min="5" max="5" width="12.42578125" style="35"/>
    <col min="6" max="16384" width="12.42578125" style="27"/>
  </cols>
  <sheetData>
    <row r="4" spans="2:4" x14ac:dyDescent="0.2">
      <c r="B4" s="40"/>
      <c r="C4" s="40"/>
      <c r="D4" s="40"/>
    </row>
    <row r="5" spans="2:4" x14ac:dyDescent="0.2">
      <c r="B5" s="40"/>
      <c r="C5" s="40"/>
      <c r="D5" s="40"/>
    </row>
    <row r="6" spans="2:4" ht="20.25" x14ac:dyDescent="0.3">
      <c r="B6" s="164" t="s">
        <v>409</v>
      </c>
      <c r="C6" s="164"/>
      <c r="D6" s="164"/>
    </row>
    <row r="7" spans="2:4" ht="6" customHeight="1" x14ac:dyDescent="0.2">
      <c r="B7" s="12"/>
      <c r="C7" s="3"/>
      <c r="D7" s="36"/>
    </row>
    <row r="8" spans="2:4" ht="13.5" customHeight="1" x14ac:dyDescent="0.2">
      <c r="B8" s="34" t="s">
        <v>410</v>
      </c>
      <c r="C8" s="3"/>
      <c r="D8" s="36"/>
    </row>
    <row r="9" spans="2:4" ht="13.5" customHeight="1" x14ac:dyDescent="0.2">
      <c r="B9" s="34" t="s">
        <v>366</v>
      </c>
      <c r="C9" s="3"/>
      <c r="D9" s="36"/>
    </row>
    <row r="10" spans="2:4" ht="12.75" x14ac:dyDescent="0.2">
      <c r="B10" s="34" t="s">
        <v>411</v>
      </c>
      <c r="C10" s="3"/>
      <c r="D10" s="36"/>
    </row>
    <row r="11" spans="2:4" ht="12.75" x14ac:dyDescent="0.2">
      <c r="B11" s="34"/>
      <c r="C11" s="3"/>
      <c r="D11" s="36"/>
    </row>
    <row r="14" spans="2:4" ht="15.75" x14ac:dyDescent="0.25">
      <c r="B14" s="8" t="s">
        <v>101</v>
      </c>
      <c r="C14" s="2"/>
      <c r="D14" s="1"/>
    </row>
    <row r="15" spans="2:4" ht="12.75" x14ac:dyDescent="0.2">
      <c r="B15" s="5"/>
      <c r="C15" s="2"/>
      <c r="D15" s="1"/>
    </row>
    <row r="16" spans="2:4" ht="12.75" x14ac:dyDescent="0.2">
      <c r="B16" s="12" t="s">
        <v>279</v>
      </c>
      <c r="C16" s="3"/>
      <c r="D16" s="36"/>
    </row>
    <row r="17" spans="2:4" ht="12.75" x14ac:dyDescent="0.2">
      <c r="B17" s="5" t="s">
        <v>56</v>
      </c>
      <c r="C17" s="3"/>
      <c r="D17" s="122" t="s">
        <v>412</v>
      </c>
    </row>
    <row r="18" spans="2:4" ht="12.75" x14ac:dyDescent="0.2">
      <c r="B18" s="5" t="s">
        <v>57</v>
      </c>
      <c r="C18" s="3"/>
      <c r="D18" s="122" t="s">
        <v>413</v>
      </c>
    </row>
    <row r="19" spans="2:4" ht="12.75" x14ac:dyDescent="0.2">
      <c r="B19" s="5" t="s">
        <v>58</v>
      </c>
      <c r="C19" s="3"/>
      <c r="D19" s="122" t="s">
        <v>414</v>
      </c>
    </row>
    <row r="20" spans="2:4" ht="12.75" x14ac:dyDescent="0.2">
      <c r="B20" s="5"/>
      <c r="C20" s="3"/>
      <c r="D20" s="37"/>
    </row>
    <row r="21" spans="2:4" ht="12.75" x14ac:dyDescent="0.2">
      <c r="B21" s="12" t="s">
        <v>278</v>
      </c>
      <c r="C21" s="3"/>
      <c r="D21" s="36"/>
    </row>
    <row r="22" spans="2:4" ht="12.75" x14ac:dyDescent="0.2">
      <c r="B22" s="5" t="s">
        <v>59</v>
      </c>
      <c r="C22" s="3"/>
      <c r="D22" s="123" t="s">
        <v>415</v>
      </c>
    </row>
    <row r="23" spans="2:4" ht="12.75" x14ac:dyDescent="0.2">
      <c r="B23" s="5" t="s">
        <v>99</v>
      </c>
      <c r="C23" s="3"/>
      <c r="D23" s="123" t="s">
        <v>416</v>
      </c>
    </row>
    <row r="24" spans="2:4" ht="12.75" x14ac:dyDescent="0.2">
      <c r="B24" s="5"/>
      <c r="C24" s="3"/>
      <c r="D24" s="37"/>
    </row>
    <row r="25" spans="2:4" ht="12.75" x14ac:dyDescent="0.2">
      <c r="B25" s="12" t="s">
        <v>277</v>
      </c>
      <c r="C25" s="3"/>
      <c r="D25" s="36"/>
    </row>
    <row r="26" spans="2:4" ht="12.75" x14ac:dyDescent="0.2">
      <c r="B26" s="5" t="s">
        <v>100</v>
      </c>
      <c r="C26" s="3"/>
      <c r="D26" s="121" t="s">
        <v>417</v>
      </c>
    </row>
    <row r="27" spans="2:4" ht="12.75" x14ac:dyDescent="0.2">
      <c r="B27" s="36" t="s">
        <v>271</v>
      </c>
      <c r="C27" s="3"/>
      <c r="D27" s="121" t="s">
        <v>418</v>
      </c>
    </row>
    <row r="28" spans="2:4" ht="12.75" x14ac:dyDescent="0.2">
      <c r="B28" s="5" t="s">
        <v>272</v>
      </c>
      <c r="C28" s="3"/>
      <c r="D28" s="121" t="s">
        <v>419</v>
      </c>
    </row>
    <row r="29" spans="2:4" ht="12.75" x14ac:dyDescent="0.2">
      <c r="B29" s="5" t="s">
        <v>282</v>
      </c>
      <c r="C29" s="3"/>
      <c r="D29" s="121" t="s">
        <v>420</v>
      </c>
    </row>
    <row r="30" spans="2:4" ht="12.75" x14ac:dyDescent="0.2">
      <c r="B30" s="5" t="s">
        <v>283</v>
      </c>
      <c r="C30" s="3"/>
      <c r="D30" s="121" t="s">
        <v>421</v>
      </c>
    </row>
    <row r="31" spans="2:4" ht="12.75" x14ac:dyDescent="0.2">
      <c r="B31" s="5" t="s">
        <v>273</v>
      </c>
      <c r="C31" s="3"/>
      <c r="D31" s="121" t="s">
        <v>422</v>
      </c>
    </row>
    <row r="32" spans="2:4" ht="12.75" x14ac:dyDescent="0.2">
      <c r="B32" s="5" t="s">
        <v>274</v>
      </c>
      <c r="C32" s="3"/>
      <c r="D32" s="121" t="s">
        <v>423</v>
      </c>
    </row>
    <row r="33" spans="2:4" ht="12.75" x14ac:dyDescent="0.2">
      <c r="B33" s="5" t="s">
        <v>62</v>
      </c>
      <c r="C33" s="3"/>
      <c r="D33" s="121" t="s">
        <v>424</v>
      </c>
    </row>
    <row r="34" spans="2:4" ht="12.75" x14ac:dyDescent="0.2">
      <c r="B34" s="5" t="s">
        <v>284</v>
      </c>
      <c r="C34" s="3"/>
      <c r="D34" s="121" t="s">
        <v>425</v>
      </c>
    </row>
    <row r="35" spans="2:4" ht="12.75" x14ac:dyDescent="0.2">
      <c r="B35" s="5" t="s">
        <v>285</v>
      </c>
      <c r="C35" s="3"/>
      <c r="D35" s="121" t="s">
        <v>426</v>
      </c>
    </row>
    <row r="36" spans="2:4" ht="12.75" x14ac:dyDescent="0.2">
      <c r="B36" s="5" t="s">
        <v>286</v>
      </c>
      <c r="C36" s="3"/>
      <c r="D36" s="121" t="s">
        <v>427</v>
      </c>
    </row>
    <row r="37" spans="2:4" ht="12.75" x14ac:dyDescent="0.2">
      <c r="B37" s="5" t="s">
        <v>104</v>
      </c>
      <c r="C37" s="3"/>
      <c r="D37" s="121" t="s">
        <v>428</v>
      </c>
    </row>
    <row r="38" spans="2:4" ht="12.75" x14ac:dyDescent="0.2">
      <c r="B38" s="5"/>
      <c r="C38" s="3"/>
      <c r="D38" s="37"/>
    </row>
    <row r="39" spans="2:4" ht="12.75" x14ac:dyDescent="0.2">
      <c r="B39" s="12" t="s">
        <v>276</v>
      </c>
      <c r="C39" s="3"/>
      <c r="D39" s="36"/>
    </row>
    <row r="40" spans="2:4" ht="12.75" x14ac:dyDescent="0.2">
      <c r="B40" s="5" t="s">
        <v>105</v>
      </c>
      <c r="C40" s="3"/>
      <c r="D40" s="139" t="s">
        <v>429</v>
      </c>
    </row>
    <row r="41" spans="2:4" ht="12.75" x14ac:dyDescent="0.2">
      <c r="B41" s="5"/>
      <c r="C41" s="3"/>
      <c r="D41" s="37"/>
    </row>
    <row r="42" spans="2:4" ht="12.75" x14ac:dyDescent="0.2">
      <c r="B42" s="12" t="s">
        <v>275</v>
      </c>
      <c r="C42" s="3"/>
      <c r="D42" s="36"/>
    </row>
    <row r="43" spans="2:4" ht="12.75" x14ac:dyDescent="0.2">
      <c r="B43" s="5" t="s">
        <v>63</v>
      </c>
      <c r="C43" s="3"/>
      <c r="D43" s="124" t="s">
        <v>430</v>
      </c>
    </row>
    <row r="44" spans="2:4" ht="12.75" x14ac:dyDescent="0.2">
      <c r="B44" s="5" t="s">
        <v>127</v>
      </c>
      <c r="C44" s="3"/>
      <c r="D44" s="124" t="s">
        <v>431</v>
      </c>
    </row>
    <row r="45" spans="2:4" ht="12.75" x14ac:dyDescent="0.2">
      <c r="B45" s="5" t="s">
        <v>287</v>
      </c>
      <c r="C45" s="3"/>
      <c r="D45" s="124" t="s">
        <v>432</v>
      </c>
    </row>
    <row r="46" spans="2:4" ht="12.75" x14ac:dyDescent="0.2">
      <c r="B46" s="11"/>
      <c r="C46" s="3"/>
      <c r="D46" s="37"/>
    </row>
    <row r="47" spans="2:4" ht="12.75" x14ac:dyDescent="0.2">
      <c r="B47" s="12" t="s">
        <v>291</v>
      </c>
      <c r="C47" s="3"/>
      <c r="D47" s="36"/>
    </row>
    <row r="48" spans="2:4" ht="12.75" x14ac:dyDescent="0.2">
      <c r="B48" s="11" t="s">
        <v>288</v>
      </c>
      <c r="C48" s="3"/>
      <c r="D48" s="140" t="s">
        <v>433</v>
      </c>
    </row>
    <row r="49" spans="2:4" ht="12.75" x14ac:dyDescent="0.2">
      <c r="B49" s="11" t="s">
        <v>292</v>
      </c>
      <c r="C49" s="3"/>
      <c r="D49" s="141" t="s">
        <v>434</v>
      </c>
    </row>
    <row r="50" spans="2:4" ht="12.75" x14ac:dyDescent="0.2">
      <c r="B50" s="11" t="s">
        <v>293</v>
      </c>
      <c r="C50" s="3"/>
      <c r="D50" s="141" t="s">
        <v>435</v>
      </c>
    </row>
    <row r="51" spans="2:4" ht="12.75" x14ac:dyDescent="0.2">
      <c r="B51" s="11" t="s">
        <v>294</v>
      </c>
      <c r="C51" s="3"/>
      <c r="D51" s="141" t="s">
        <v>436</v>
      </c>
    </row>
    <row r="52" spans="2:4" ht="12.75" x14ac:dyDescent="0.2">
      <c r="B52" s="11" t="s">
        <v>295</v>
      </c>
      <c r="C52" s="3"/>
      <c r="D52" s="141" t="s">
        <v>437</v>
      </c>
    </row>
    <row r="53" spans="2:4" ht="12.75" x14ac:dyDescent="0.2">
      <c r="B53" s="11"/>
      <c r="C53" s="3"/>
      <c r="D53" s="39"/>
    </row>
    <row r="54" spans="2:4" ht="12.75" x14ac:dyDescent="0.2">
      <c r="B54" s="12" t="s">
        <v>365</v>
      </c>
      <c r="C54" s="3"/>
      <c r="D54" s="125" t="s">
        <v>438</v>
      </c>
    </row>
    <row r="57" spans="2:4" ht="15.75" x14ac:dyDescent="0.25">
      <c r="B57" s="133" t="s">
        <v>269</v>
      </c>
      <c r="C57" s="26"/>
      <c r="D57" s="38"/>
    </row>
  </sheetData>
  <mergeCells count="1">
    <mergeCell ref="B6:D6"/>
  </mergeCells>
  <hyperlinks>
    <hyperlink ref="D17" location="'T1'!A1" display="Bevölkerungsentwicklung,1972 – 2011" xr:uid="{00000000-0004-0000-0000-000000000000}"/>
    <hyperlink ref="D18" location="'T2'!A1" display="Kantonale Bevölkerungsbilanz, 1973 – 2014" xr:uid="{00000000-0004-0000-0000-000001000000}"/>
    <hyperlink ref="D19" location="'T3'!A1" display="Bevölkerungsbilanz nach Bezirken, 2011" xr:uid="{00000000-0004-0000-0000-000002000000}"/>
    <hyperlink ref="D22" location="'T4'!A1" display="Geburten, Todesfälle und Geburtenüberschuss nach Nationalität und Bezirk, 2011" xr:uid="{00000000-0004-0000-0000-000003000000}"/>
    <hyperlink ref="D26" location="'T6'!A1" display="Wanderungsbilanz nach Nationalität und Regionen, 1973 – 2011" xr:uid="{00000000-0004-0000-0000-000004000000}"/>
    <hyperlink ref="D31" location="'T9'!A1" display="Zuzüge nach Herkunftskanton, 2012" xr:uid="{00000000-0004-0000-0000-000005000000}"/>
    <hyperlink ref="D37" location="'T12'!A1" display="Wanderungsbilanz nach den wichtigsten Wegzugsländern,  2012" xr:uid="{00000000-0004-0000-0000-000006000000}"/>
    <hyperlink ref="D40" location="'T13'!A1" display="Einbürgerungen nach Geschlecht und Alter, 1973 – 2012" xr:uid="{00000000-0004-0000-0000-000007000000}"/>
    <hyperlink ref="D44" location="'T15'!A1" display="Jugend- und Altersquotient, 1972 – 2012" xr:uid="{00000000-0004-0000-0000-000008000000}"/>
    <hyperlink ref="D45" location="'T16'!A1" display="Bevölkerung nach Fünfjahresklassen, Nationalität und Geschlecht, 2012 (absolut und in Prozent)" xr:uid="{00000000-0004-0000-0000-000009000000}"/>
    <hyperlink ref="D48" location="'T17'!A1" display="Bevölkerung nach Nationalität und Geschlecht, 2012" xr:uid="{00000000-0004-0000-0000-00000A000000}"/>
    <hyperlink ref="D35" location="'T11'!A1" display="Wegzüge nach den wichtigsten Herkunftsländern,  2012" xr:uid="{00000000-0004-0000-0000-00000B000000}"/>
    <hyperlink ref="D54" location="'T16'!A1" display="Bevölkerungsdichte im Kanton Aargau 2012" xr:uid="{00000000-0004-0000-0000-00000C000000}"/>
    <hyperlink ref="D27" location="'T7'!A1" display="Zuzüge nach Herkunfsregion und Nationalität, 1973–2012" xr:uid="{00000000-0004-0000-0000-00000D000000}"/>
    <hyperlink ref="D28" location="'T7'!A1" display="Wegzüge nach Herkunftsregion und Nationalität, 1973–2012" xr:uid="{00000000-0004-0000-0000-00000E000000}"/>
    <hyperlink ref="D29" location="'T8'!A1" display="Zuzüge nach Altersgruppen und Nationalität, 1973–2012" xr:uid="{00000000-0004-0000-0000-00000F000000}"/>
    <hyperlink ref="D54" location="Karte!A1" display="Bevölkerungsdichte im Kanton Aargau, 2012" xr:uid="{00000000-0004-0000-0000-000010000000}"/>
    <hyperlink ref="D51" location="bevs_G4!A1" display="Todesfälle, Zuzüge und Wegzüge nach Gemeinden und Altersgruppen, 2009" xr:uid="{00000000-0004-0000-0000-000011000000}"/>
    <hyperlink ref="D50" location="bevs_G3!A1" display="Bevölkerungsbewegungen nach Gemeinden und Nationalität, 2009" xr:uid="{00000000-0004-0000-0000-000012000000}"/>
    <hyperlink ref="D49" location="bevs_G2!A1" display="Bevölkerungsbilanz der Gemeinden, 2009" xr:uid="{00000000-0004-0000-0000-000013000000}"/>
    <hyperlink ref="D52" location="bevs_G5!A1" display="Bevölkerung nach Gemeinden und Fünfjahresklassen, 2009" xr:uid="{00000000-0004-0000-0000-000014000000}"/>
    <hyperlink ref="D49" location="'T18'!A1" display="Bevölkerungsbilanz der Gemeinden, 2013" xr:uid="{00000000-0004-0000-0000-000015000000}"/>
    <hyperlink ref="D50" location="'T19'!A1" display="Bevölkerungsbewegungen nach Gemeinden und Nationalität, 2013" xr:uid="{00000000-0004-0000-0000-000016000000}"/>
    <hyperlink ref="D51" location="'T20'!A1" display="Todesfälle, Zuzüge und Wegzüge nach Gemeinden und Altersgruppen, 2013" xr:uid="{00000000-0004-0000-0000-000017000000}"/>
    <hyperlink ref="D32" location="'T9'!A1" display="Wegzüge nach Herkunftskanton, 2012" xr:uid="{00000000-0004-0000-0000-000018000000}"/>
    <hyperlink ref="D33" location="'T10'!A1" display="Wanderungsbilanz nach Kanton, 2012" xr:uid="{00000000-0004-0000-0000-000019000000}"/>
    <hyperlink ref="D34" location="'T11'!A1" display="Zuzüge nach den wichtigsten Herkunftsländern,  2012" xr:uid="{00000000-0004-0000-0000-00001A000000}"/>
    <hyperlink ref="D36" location="'T11'!A1" display="Zuzüge nach ausgewählten Herkunftsländern, 1973 – 2012" xr:uid="{00000000-0004-0000-0000-00001B000000}"/>
    <hyperlink ref="D43" location="'T14'!A1" display="Gesamtbevölkerung nach Fünfjahresklassen, 1972 – 2012" xr:uid="{00000000-0004-0000-0000-00001C000000}"/>
    <hyperlink ref="D52" location="'T21'!A1" display="Bevölkerung nach Gemeinden und Fünfjahresklassen, 2013" xr:uid="{00000000-0004-0000-0000-00001D000000}"/>
    <hyperlink ref="D30" location="'T8'!A1" display="Wegzüge nach Altersgruppen und Nationalität, 1973–2012" xr:uid="{00000000-0004-0000-0000-00001E000000}"/>
    <hyperlink ref="D23" location="'T5'!A1" display="Geburtenziffern und allgemeine Fruchtbarkeitsziffern, 1973 – 2011" xr:uid="{00000000-0004-0000-0000-00001F000000}"/>
    <hyperlink ref="B57" location="'Methodische Hinweise'!Druckbereich" display="Methodische Hinweise" xr:uid="{00000000-0004-0000-0000-000020000000}"/>
  </hyperlinks>
  <pageMargins left="0.39370078740157483" right="0.39370078740157483" top="1.1023622047244095" bottom="0.78740157480314965" header="0.39370078740157483" footer="0.39370078740157483"/>
  <pageSetup paperSize="9" scale="77" orientation="portrait" r:id="rId1"/>
  <headerFooter>
    <oddHeader xml:space="preserve">&amp;L     &amp;G&amp;R&amp;"-,Fett"&amp;8DEPARTEMENT FINANZEN UND RESSOURCEN
Statistik Aargau
</oddHeader>
    <oddFooter>&amp;R&amp;7&amp;P von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078"/>
  </sheetPr>
  <dimension ref="A1:U99"/>
  <sheetViews>
    <sheetView showGridLines="0" zoomScaleNormal="100" zoomScaleSheetLayoutView="100" workbookViewId="0">
      <selection activeCell="N20" sqref="N20"/>
    </sheetView>
  </sheetViews>
  <sheetFormatPr baseColWidth="10" defaultColWidth="10.85546875" defaultRowHeight="12.75" x14ac:dyDescent="0.2"/>
  <cols>
    <col min="1" max="1" width="2.5703125" customWidth="1"/>
    <col min="2" max="2" width="18.7109375" customWidth="1"/>
    <col min="3" max="11" width="10.7109375" customWidth="1"/>
  </cols>
  <sheetData>
    <row r="1" spans="1:21" ht="15.75" x14ac:dyDescent="0.25">
      <c r="A1" s="4" t="str">
        <f>Inhaltsverzeichnis!B31&amp; " " &amp;Inhaltsverzeichnis!D31</f>
        <v>Tabelle 9a: Zuzüge nach Nationalität, Geschlecht und Herkunftskanton, 2023</v>
      </c>
      <c r="L1" s="1"/>
      <c r="M1" s="1"/>
      <c r="N1" s="1"/>
      <c r="O1" s="1"/>
      <c r="P1" s="1"/>
      <c r="Q1" s="1"/>
      <c r="R1" s="1"/>
      <c r="S1" s="1"/>
      <c r="T1" s="1"/>
    </row>
    <row r="2" spans="1:21" x14ac:dyDescent="0.2">
      <c r="L2" s="1"/>
      <c r="M2" s="1"/>
      <c r="N2" s="1"/>
      <c r="O2" s="1"/>
      <c r="P2" s="1"/>
      <c r="Q2" s="1"/>
      <c r="R2" s="1"/>
      <c r="S2" s="1"/>
      <c r="T2" s="1"/>
    </row>
    <row r="3" spans="1:21" x14ac:dyDescent="0.2">
      <c r="L3" s="1"/>
      <c r="M3" s="1"/>
      <c r="N3" s="1"/>
      <c r="O3" s="1"/>
      <c r="P3" s="1"/>
      <c r="Q3" s="1"/>
      <c r="R3" s="1"/>
      <c r="S3" s="1"/>
      <c r="T3" s="1"/>
    </row>
    <row r="4" spans="1:21" s="29" customFormat="1" x14ac:dyDescent="0.2">
      <c r="B4" s="168" t="s">
        <v>207</v>
      </c>
      <c r="C4" s="165" t="s">
        <v>208</v>
      </c>
      <c r="D4" s="165"/>
      <c r="E4" s="165"/>
      <c r="F4" s="165" t="s">
        <v>373</v>
      </c>
      <c r="G4" s="165"/>
      <c r="H4" s="165"/>
      <c r="I4" s="165" t="s">
        <v>374</v>
      </c>
      <c r="J4" s="165"/>
      <c r="K4" s="165"/>
    </row>
    <row r="5" spans="1:21" s="29" customFormat="1" x14ac:dyDescent="0.2">
      <c r="B5" s="168"/>
      <c r="C5" s="30" t="s">
        <v>61</v>
      </c>
      <c r="D5" s="30" t="s">
        <v>211</v>
      </c>
      <c r="E5" s="30" t="s">
        <v>212</v>
      </c>
      <c r="F5" s="30" t="s">
        <v>61</v>
      </c>
      <c r="G5" s="30" t="s">
        <v>211</v>
      </c>
      <c r="H5" s="30" t="s">
        <v>212</v>
      </c>
      <c r="I5" s="30" t="s">
        <v>61</v>
      </c>
      <c r="J5" s="30" t="s">
        <v>211</v>
      </c>
      <c r="K5" s="30" t="s">
        <v>212</v>
      </c>
      <c r="R5" s="52"/>
      <c r="S5" s="52"/>
    </row>
    <row r="6" spans="1:21" x14ac:dyDescent="0.2">
      <c r="A6" s="1"/>
      <c r="B6" s="1" t="s">
        <v>228</v>
      </c>
      <c r="C6" s="20">
        <v>7337</v>
      </c>
      <c r="D6" s="20">
        <v>3887</v>
      </c>
      <c r="E6" s="20">
        <v>3450</v>
      </c>
      <c r="F6" s="20">
        <v>4292</v>
      </c>
      <c r="G6" s="20">
        <v>2111</v>
      </c>
      <c r="H6" s="20">
        <v>2181</v>
      </c>
      <c r="I6" s="20">
        <v>3045</v>
      </c>
      <c r="J6" s="20">
        <v>1776</v>
      </c>
      <c r="K6" s="20">
        <v>1269</v>
      </c>
      <c r="L6" s="1"/>
      <c r="M6" s="145"/>
      <c r="N6" s="145"/>
      <c r="O6" s="1"/>
      <c r="P6" s="21"/>
      <c r="Q6" s="21"/>
      <c r="R6" s="52"/>
      <c r="S6" s="52"/>
      <c r="T6" s="1"/>
      <c r="U6" s="1"/>
    </row>
    <row r="7" spans="1:21" x14ac:dyDescent="0.2">
      <c r="A7" s="1"/>
      <c r="B7" s="1" t="s">
        <v>229</v>
      </c>
      <c r="C7" s="20">
        <v>1156</v>
      </c>
      <c r="D7" s="20">
        <v>611</v>
      </c>
      <c r="E7" s="20">
        <v>545</v>
      </c>
      <c r="F7" s="20">
        <v>735</v>
      </c>
      <c r="G7" s="20">
        <v>363</v>
      </c>
      <c r="H7" s="20">
        <v>372</v>
      </c>
      <c r="I7" s="20">
        <v>421</v>
      </c>
      <c r="J7" s="20">
        <v>248</v>
      </c>
      <c r="K7" s="20">
        <v>173</v>
      </c>
      <c r="L7" s="1"/>
      <c r="M7" s="145"/>
      <c r="N7" s="145"/>
      <c r="O7" s="1"/>
      <c r="P7" s="21"/>
      <c r="Q7" s="21"/>
      <c r="R7" s="52"/>
      <c r="S7" s="52"/>
      <c r="T7" s="1"/>
      <c r="U7" s="1"/>
    </row>
    <row r="8" spans="1:21" x14ac:dyDescent="0.2">
      <c r="A8" s="1"/>
      <c r="B8" s="1" t="s">
        <v>230</v>
      </c>
      <c r="C8" s="20">
        <v>1762</v>
      </c>
      <c r="D8" s="20">
        <v>911</v>
      </c>
      <c r="E8" s="20">
        <v>851</v>
      </c>
      <c r="F8" s="20">
        <v>1152</v>
      </c>
      <c r="G8" s="20">
        <v>529</v>
      </c>
      <c r="H8" s="20">
        <v>623</v>
      </c>
      <c r="I8" s="20">
        <v>610</v>
      </c>
      <c r="J8" s="20">
        <v>382</v>
      </c>
      <c r="K8" s="20">
        <v>228</v>
      </c>
      <c r="L8" s="1"/>
      <c r="M8" s="145"/>
      <c r="N8" s="145"/>
      <c r="O8" s="1"/>
      <c r="P8" s="21"/>
      <c r="Q8" s="21"/>
      <c r="R8" s="52"/>
      <c r="S8" s="52"/>
      <c r="T8" s="1"/>
      <c r="U8" s="1"/>
    </row>
    <row r="9" spans="1:21" x14ac:dyDescent="0.2">
      <c r="A9" s="1"/>
      <c r="B9" s="1" t="s">
        <v>231</v>
      </c>
      <c r="C9" s="20">
        <v>32</v>
      </c>
      <c r="D9" s="20">
        <v>19</v>
      </c>
      <c r="E9" s="20">
        <v>13</v>
      </c>
      <c r="F9" s="20">
        <v>18</v>
      </c>
      <c r="G9" s="20">
        <v>9</v>
      </c>
      <c r="H9" s="20">
        <v>9</v>
      </c>
      <c r="I9" s="20">
        <v>14</v>
      </c>
      <c r="J9" s="20">
        <v>10</v>
      </c>
      <c r="K9" s="20">
        <v>4</v>
      </c>
      <c r="L9" s="1"/>
      <c r="M9" s="145"/>
      <c r="N9" s="145"/>
      <c r="O9" s="1"/>
      <c r="P9" s="21"/>
      <c r="Q9" s="21"/>
      <c r="R9" s="52"/>
      <c r="S9" s="52"/>
      <c r="T9" s="1"/>
      <c r="U9" s="1"/>
    </row>
    <row r="10" spans="1:21" x14ac:dyDescent="0.2">
      <c r="A10" s="1"/>
      <c r="B10" s="1" t="s">
        <v>232</v>
      </c>
      <c r="C10" s="20">
        <v>365</v>
      </c>
      <c r="D10" s="20">
        <v>205</v>
      </c>
      <c r="E10" s="20">
        <v>160</v>
      </c>
      <c r="F10" s="20">
        <v>216</v>
      </c>
      <c r="G10" s="20">
        <v>102</v>
      </c>
      <c r="H10" s="20">
        <v>114</v>
      </c>
      <c r="I10" s="20">
        <v>149</v>
      </c>
      <c r="J10" s="20">
        <v>103</v>
      </c>
      <c r="K10" s="20">
        <v>46</v>
      </c>
      <c r="L10" s="1"/>
      <c r="M10" s="145"/>
      <c r="N10" s="145"/>
      <c r="O10" s="1"/>
      <c r="P10" s="21"/>
      <c r="Q10" s="21"/>
      <c r="R10" s="52"/>
      <c r="S10" s="52"/>
      <c r="T10" s="1"/>
      <c r="U10" s="1"/>
    </row>
    <row r="11" spans="1:21" x14ac:dyDescent="0.2">
      <c r="A11" s="1"/>
      <c r="B11" s="1" t="s">
        <v>233</v>
      </c>
      <c r="C11" s="20">
        <v>40</v>
      </c>
      <c r="D11" s="20">
        <v>24</v>
      </c>
      <c r="E11" s="20">
        <v>16</v>
      </c>
      <c r="F11" s="20">
        <v>27</v>
      </c>
      <c r="G11" s="20">
        <v>16</v>
      </c>
      <c r="H11" s="20">
        <v>11</v>
      </c>
      <c r="I11" s="20">
        <v>13</v>
      </c>
      <c r="J11" s="20">
        <v>8</v>
      </c>
      <c r="K11" s="20">
        <v>5</v>
      </c>
      <c r="L11" s="1"/>
      <c r="M11" s="145"/>
      <c r="N11" s="145"/>
      <c r="O11" s="1"/>
      <c r="P11" s="21"/>
      <c r="Q11" s="21"/>
      <c r="R11" s="52"/>
      <c r="S11" s="52"/>
      <c r="T11" s="1"/>
      <c r="U11" s="1"/>
    </row>
    <row r="12" spans="1:21" x14ac:dyDescent="0.2">
      <c r="A12" s="1"/>
      <c r="B12" s="1" t="s">
        <v>234</v>
      </c>
      <c r="C12" s="20">
        <v>61</v>
      </c>
      <c r="D12" s="20">
        <v>31</v>
      </c>
      <c r="E12" s="20">
        <v>30</v>
      </c>
      <c r="F12" s="20">
        <v>42</v>
      </c>
      <c r="G12" s="20">
        <v>20</v>
      </c>
      <c r="H12" s="20">
        <v>22</v>
      </c>
      <c r="I12" s="20">
        <v>19</v>
      </c>
      <c r="J12" s="20">
        <v>11</v>
      </c>
      <c r="K12" s="20">
        <v>8</v>
      </c>
      <c r="L12" s="1"/>
      <c r="M12" s="145"/>
      <c r="N12" s="145"/>
      <c r="O12" s="1"/>
      <c r="P12" s="21"/>
      <c r="Q12" s="21"/>
      <c r="R12" s="52"/>
      <c r="S12" s="52"/>
      <c r="T12" s="1"/>
      <c r="U12" s="1"/>
    </row>
    <row r="13" spans="1:21" x14ac:dyDescent="0.2">
      <c r="A13" s="1"/>
      <c r="B13" s="1" t="s">
        <v>235</v>
      </c>
      <c r="C13" s="20">
        <v>66</v>
      </c>
      <c r="D13" s="20">
        <v>37</v>
      </c>
      <c r="E13" s="20">
        <v>29</v>
      </c>
      <c r="F13" s="20">
        <v>32</v>
      </c>
      <c r="G13" s="20">
        <v>17</v>
      </c>
      <c r="H13" s="20">
        <v>15</v>
      </c>
      <c r="I13" s="20">
        <v>34</v>
      </c>
      <c r="J13" s="20">
        <v>20</v>
      </c>
      <c r="K13" s="20">
        <v>14</v>
      </c>
      <c r="L13" s="1"/>
      <c r="M13" s="145"/>
      <c r="N13" s="145"/>
      <c r="O13" s="1"/>
      <c r="P13" s="21"/>
      <c r="Q13" s="21"/>
      <c r="R13" s="52"/>
      <c r="S13" s="52"/>
      <c r="T13" s="1"/>
      <c r="U13" s="1"/>
    </row>
    <row r="14" spans="1:21" x14ac:dyDescent="0.2">
      <c r="A14" s="1"/>
      <c r="B14" s="1" t="s">
        <v>236</v>
      </c>
      <c r="C14" s="20">
        <v>531</v>
      </c>
      <c r="D14" s="20">
        <v>293</v>
      </c>
      <c r="E14" s="20">
        <v>238</v>
      </c>
      <c r="F14" s="20">
        <v>336</v>
      </c>
      <c r="G14" s="20">
        <v>170</v>
      </c>
      <c r="H14" s="20">
        <v>166</v>
      </c>
      <c r="I14" s="20">
        <v>195</v>
      </c>
      <c r="J14" s="20">
        <v>123</v>
      </c>
      <c r="K14" s="20">
        <v>72</v>
      </c>
      <c r="L14" s="1"/>
      <c r="M14" s="145"/>
      <c r="N14" s="145"/>
      <c r="O14" s="1"/>
      <c r="P14" s="21"/>
      <c r="Q14" s="21"/>
      <c r="R14" s="52"/>
      <c r="S14" s="52"/>
      <c r="T14" s="1"/>
      <c r="U14" s="1"/>
    </row>
    <row r="15" spans="1:21" x14ac:dyDescent="0.2">
      <c r="A15" s="1"/>
      <c r="B15" s="1" t="s">
        <v>237</v>
      </c>
      <c r="C15" s="20">
        <v>85</v>
      </c>
      <c r="D15" s="20">
        <v>50</v>
      </c>
      <c r="E15" s="20">
        <v>35</v>
      </c>
      <c r="F15" s="20">
        <v>42</v>
      </c>
      <c r="G15" s="20">
        <v>17</v>
      </c>
      <c r="H15" s="20">
        <v>25</v>
      </c>
      <c r="I15" s="20">
        <v>43</v>
      </c>
      <c r="J15" s="20">
        <v>33</v>
      </c>
      <c r="K15" s="20">
        <v>10</v>
      </c>
      <c r="L15" s="1"/>
      <c r="M15" s="145"/>
      <c r="N15" s="145"/>
      <c r="O15" s="1"/>
      <c r="P15" s="21"/>
      <c r="Q15" s="21"/>
      <c r="R15" s="52"/>
      <c r="S15" s="52"/>
      <c r="T15" s="1"/>
      <c r="U15" s="1"/>
    </row>
    <row r="16" spans="1:21" x14ac:dyDescent="0.2">
      <c r="A16" s="1"/>
      <c r="B16" s="1" t="s">
        <v>238</v>
      </c>
      <c r="C16" s="20">
        <v>1661</v>
      </c>
      <c r="D16" s="20">
        <v>882</v>
      </c>
      <c r="E16" s="20">
        <v>779</v>
      </c>
      <c r="F16" s="20">
        <v>1024</v>
      </c>
      <c r="G16" s="20">
        <v>497</v>
      </c>
      <c r="H16" s="20">
        <v>527</v>
      </c>
      <c r="I16" s="20">
        <v>637</v>
      </c>
      <c r="J16" s="20">
        <v>385</v>
      </c>
      <c r="K16" s="20">
        <v>252</v>
      </c>
      <c r="L16" s="1"/>
      <c r="M16" s="145"/>
      <c r="N16" s="145"/>
      <c r="O16" s="1"/>
      <c r="P16" s="21"/>
      <c r="Q16" s="21"/>
      <c r="R16" s="52"/>
      <c r="S16" s="52"/>
      <c r="T16" s="1"/>
      <c r="U16" s="1"/>
    </row>
    <row r="17" spans="1:21" x14ac:dyDescent="0.2">
      <c r="A17" s="1"/>
      <c r="B17" s="1" t="s">
        <v>239</v>
      </c>
      <c r="C17" s="20">
        <v>569</v>
      </c>
      <c r="D17" s="20">
        <v>279</v>
      </c>
      <c r="E17" s="20">
        <v>290</v>
      </c>
      <c r="F17" s="20">
        <v>300</v>
      </c>
      <c r="G17" s="20">
        <v>127</v>
      </c>
      <c r="H17" s="20">
        <v>173</v>
      </c>
      <c r="I17" s="20">
        <v>269</v>
      </c>
      <c r="J17" s="20">
        <v>152</v>
      </c>
      <c r="K17" s="20">
        <v>117</v>
      </c>
      <c r="L17" s="1"/>
      <c r="M17" s="145"/>
      <c r="N17" s="145"/>
      <c r="O17" s="1"/>
      <c r="P17" s="21"/>
      <c r="Q17" s="21"/>
      <c r="R17" s="52"/>
      <c r="S17" s="52"/>
      <c r="T17" s="1"/>
      <c r="U17" s="1"/>
    </row>
    <row r="18" spans="1:21" x14ac:dyDescent="0.2">
      <c r="A18" s="1"/>
      <c r="B18" s="1" t="s">
        <v>240</v>
      </c>
      <c r="C18" s="20">
        <v>973</v>
      </c>
      <c r="D18" s="20">
        <v>517</v>
      </c>
      <c r="E18" s="20">
        <v>456</v>
      </c>
      <c r="F18" s="20">
        <v>653</v>
      </c>
      <c r="G18" s="20">
        <v>328</v>
      </c>
      <c r="H18" s="20">
        <v>325</v>
      </c>
      <c r="I18" s="20">
        <v>320</v>
      </c>
      <c r="J18" s="20">
        <v>189</v>
      </c>
      <c r="K18" s="20">
        <v>131</v>
      </c>
      <c r="L18" s="1"/>
      <c r="M18" s="145"/>
      <c r="N18" s="145"/>
      <c r="O18" s="1"/>
      <c r="P18" s="21"/>
      <c r="Q18" s="21"/>
      <c r="R18" s="52"/>
      <c r="S18" s="52"/>
      <c r="T18" s="1"/>
      <c r="U18" s="1"/>
    </row>
    <row r="19" spans="1:21" x14ac:dyDescent="0.2">
      <c r="A19" s="1"/>
      <c r="B19" s="1" t="s">
        <v>241</v>
      </c>
      <c r="C19" s="20">
        <v>131</v>
      </c>
      <c r="D19" s="20">
        <v>65</v>
      </c>
      <c r="E19" s="20">
        <v>66</v>
      </c>
      <c r="F19" s="20">
        <v>71</v>
      </c>
      <c r="G19" s="20">
        <v>33</v>
      </c>
      <c r="H19" s="20">
        <v>38</v>
      </c>
      <c r="I19" s="20">
        <v>60</v>
      </c>
      <c r="J19" s="20">
        <v>32</v>
      </c>
      <c r="K19" s="20">
        <v>28</v>
      </c>
      <c r="L19" s="1"/>
      <c r="M19" s="145"/>
      <c r="N19" s="145"/>
      <c r="O19" s="1"/>
      <c r="P19" s="21"/>
      <c r="Q19" s="21"/>
      <c r="R19" s="52"/>
      <c r="S19" s="52"/>
      <c r="T19" s="1"/>
      <c r="U19" s="1"/>
    </row>
    <row r="20" spans="1:21" x14ac:dyDescent="0.2">
      <c r="A20" s="1"/>
      <c r="B20" s="1" t="s">
        <v>242</v>
      </c>
      <c r="C20" s="20">
        <v>37</v>
      </c>
      <c r="D20" s="20">
        <v>15</v>
      </c>
      <c r="E20" s="20">
        <v>22</v>
      </c>
      <c r="F20" s="20">
        <v>22</v>
      </c>
      <c r="G20" s="20">
        <v>9</v>
      </c>
      <c r="H20" s="20">
        <v>13</v>
      </c>
      <c r="I20" s="20">
        <v>15</v>
      </c>
      <c r="J20" s="20">
        <v>6</v>
      </c>
      <c r="K20" s="20">
        <v>9</v>
      </c>
      <c r="L20" s="1"/>
      <c r="M20" s="145"/>
      <c r="N20" s="145"/>
      <c r="O20" s="1"/>
      <c r="P20" s="21"/>
      <c r="Q20" s="21"/>
      <c r="R20" s="52"/>
      <c r="S20" s="52"/>
      <c r="T20" s="1"/>
      <c r="U20" s="1"/>
    </row>
    <row r="21" spans="1:21" x14ac:dyDescent="0.2">
      <c r="A21" s="1"/>
      <c r="B21" s="1" t="s">
        <v>243</v>
      </c>
      <c r="C21" s="20">
        <v>11</v>
      </c>
      <c r="D21" s="20">
        <v>6</v>
      </c>
      <c r="E21" s="20">
        <v>5</v>
      </c>
      <c r="F21" s="20">
        <v>5</v>
      </c>
      <c r="G21" s="20">
        <v>4</v>
      </c>
      <c r="H21" s="20">
        <v>1</v>
      </c>
      <c r="I21" s="20">
        <v>6</v>
      </c>
      <c r="J21" s="20">
        <v>2</v>
      </c>
      <c r="K21" s="20">
        <v>4</v>
      </c>
      <c r="L21" s="1"/>
      <c r="M21" s="145"/>
      <c r="N21" s="145"/>
      <c r="O21" s="1"/>
      <c r="P21" s="21"/>
      <c r="Q21" s="21"/>
      <c r="R21" s="52"/>
      <c r="S21" s="52"/>
      <c r="T21" s="1"/>
      <c r="U21" s="1"/>
    </row>
    <row r="22" spans="1:21" x14ac:dyDescent="0.2">
      <c r="A22" s="1"/>
      <c r="B22" s="1" t="s">
        <v>244</v>
      </c>
      <c r="C22" s="20">
        <v>515</v>
      </c>
      <c r="D22" s="20">
        <v>283</v>
      </c>
      <c r="E22" s="20">
        <v>232</v>
      </c>
      <c r="F22" s="20">
        <v>268</v>
      </c>
      <c r="G22" s="20">
        <v>130</v>
      </c>
      <c r="H22" s="20">
        <v>138</v>
      </c>
      <c r="I22" s="20">
        <v>247</v>
      </c>
      <c r="J22" s="20">
        <v>153</v>
      </c>
      <c r="K22" s="20">
        <v>94</v>
      </c>
      <c r="L22" s="1"/>
      <c r="M22" s="145"/>
      <c r="N22" s="145"/>
      <c r="O22" s="1"/>
      <c r="P22" s="21"/>
      <c r="Q22" s="21"/>
      <c r="R22" s="52"/>
      <c r="S22" s="52"/>
      <c r="T22" s="1"/>
      <c r="U22" s="1"/>
    </row>
    <row r="23" spans="1:21" x14ac:dyDescent="0.2">
      <c r="A23" s="1"/>
      <c r="B23" s="1" t="s">
        <v>245</v>
      </c>
      <c r="C23" s="20">
        <v>226</v>
      </c>
      <c r="D23" s="20">
        <v>114</v>
      </c>
      <c r="E23" s="20">
        <v>112</v>
      </c>
      <c r="F23" s="20">
        <v>163</v>
      </c>
      <c r="G23" s="20">
        <v>71</v>
      </c>
      <c r="H23" s="20">
        <v>92</v>
      </c>
      <c r="I23" s="20">
        <v>63</v>
      </c>
      <c r="J23" s="20">
        <v>43</v>
      </c>
      <c r="K23" s="20">
        <v>20</v>
      </c>
      <c r="L23" s="1"/>
      <c r="M23" s="145"/>
      <c r="N23" s="145"/>
      <c r="O23" s="1"/>
      <c r="P23" s="21"/>
      <c r="Q23" s="21"/>
      <c r="R23" s="52"/>
      <c r="S23" s="52"/>
      <c r="T23" s="1"/>
      <c r="U23" s="1"/>
    </row>
    <row r="24" spans="1:21" x14ac:dyDescent="0.2">
      <c r="A24" s="1"/>
      <c r="B24" s="1" t="s">
        <v>226</v>
      </c>
      <c r="C24" s="20">
        <v>30529</v>
      </c>
      <c r="D24" s="20">
        <v>16217</v>
      </c>
      <c r="E24" s="20">
        <v>14312</v>
      </c>
      <c r="F24" s="20">
        <v>18732</v>
      </c>
      <c r="G24" s="20">
        <v>9114</v>
      </c>
      <c r="H24" s="20">
        <v>9618</v>
      </c>
      <c r="I24" s="20">
        <v>11797</v>
      </c>
      <c r="J24" s="20">
        <v>7103</v>
      </c>
      <c r="K24" s="20">
        <v>4694</v>
      </c>
      <c r="L24" s="1"/>
      <c r="M24" s="145"/>
      <c r="N24" s="145"/>
      <c r="O24" s="1"/>
      <c r="P24" s="21"/>
      <c r="Q24" s="21"/>
      <c r="R24" s="52"/>
      <c r="S24" s="52"/>
      <c r="T24" s="1"/>
      <c r="U24" s="1"/>
    </row>
    <row r="25" spans="1:21" x14ac:dyDescent="0.2">
      <c r="A25" s="1"/>
      <c r="B25" s="1" t="s">
        <v>246</v>
      </c>
      <c r="C25" s="20">
        <v>299</v>
      </c>
      <c r="D25" s="20">
        <v>157</v>
      </c>
      <c r="E25" s="20">
        <v>142</v>
      </c>
      <c r="F25" s="20">
        <v>163</v>
      </c>
      <c r="G25" s="20">
        <v>70</v>
      </c>
      <c r="H25" s="20">
        <v>93</v>
      </c>
      <c r="I25" s="20">
        <v>136</v>
      </c>
      <c r="J25" s="20">
        <v>87</v>
      </c>
      <c r="K25" s="20">
        <v>49</v>
      </c>
      <c r="L25" s="1"/>
      <c r="M25" s="145"/>
      <c r="N25" s="145"/>
      <c r="O25" s="1"/>
      <c r="P25" s="21"/>
      <c r="Q25" s="21"/>
      <c r="R25" s="52"/>
      <c r="S25" s="52"/>
      <c r="T25" s="1"/>
      <c r="U25" s="1"/>
    </row>
    <row r="26" spans="1:21" x14ac:dyDescent="0.2">
      <c r="A26" s="1"/>
      <c r="B26" s="1" t="s">
        <v>247</v>
      </c>
      <c r="C26" s="20">
        <v>168</v>
      </c>
      <c r="D26" s="20">
        <v>93</v>
      </c>
      <c r="E26" s="20">
        <v>75</v>
      </c>
      <c r="F26" s="20">
        <v>102</v>
      </c>
      <c r="G26" s="20">
        <v>55</v>
      </c>
      <c r="H26" s="20">
        <v>47</v>
      </c>
      <c r="I26" s="20">
        <v>66</v>
      </c>
      <c r="J26" s="20">
        <v>38</v>
      </c>
      <c r="K26" s="20">
        <v>28</v>
      </c>
      <c r="L26" s="1"/>
      <c r="M26" s="145"/>
      <c r="N26" s="145"/>
      <c r="O26" s="1"/>
      <c r="P26" s="21"/>
      <c r="Q26" s="21"/>
      <c r="R26" s="52"/>
      <c r="S26" s="52"/>
      <c r="T26" s="1"/>
      <c r="U26" s="1"/>
    </row>
    <row r="27" spans="1:21" x14ac:dyDescent="0.2">
      <c r="A27" s="1"/>
      <c r="B27" s="1" t="s">
        <v>248</v>
      </c>
      <c r="C27" s="20">
        <v>129</v>
      </c>
      <c r="D27" s="20">
        <v>70</v>
      </c>
      <c r="E27" s="20">
        <v>59</v>
      </c>
      <c r="F27" s="20">
        <v>39</v>
      </c>
      <c r="G27" s="20">
        <v>21</v>
      </c>
      <c r="H27" s="20">
        <v>18</v>
      </c>
      <c r="I27" s="20">
        <v>90</v>
      </c>
      <c r="J27" s="20">
        <v>49</v>
      </c>
      <c r="K27" s="20">
        <v>41</v>
      </c>
      <c r="L27" s="1"/>
      <c r="M27" s="145"/>
      <c r="N27" s="145"/>
      <c r="O27" s="1"/>
      <c r="P27" s="21"/>
      <c r="Q27" s="21"/>
      <c r="R27" s="52"/>
      <c r="S27" s="52"/>
      <c r="T27" s="1"/>
      <c r="U27" s="1"/>
    </row>
    <row r="28" spans="1:21" ht="13.5" customHeight="1" x14ac:dyDescent="0.2">
      <c r="A28" s="1"/>
      <c r="B28" s="1" t="s">
        <v>249</v>
      </c>
      <c r="C28" s="20">
        <v>137</v>
      </c>
      <c r="D28" s="20">
        <v>82</v>
      </c>
      <c r="E28" s="20">
        <v>55</v>
      </c>
      <c r="F28" s="20">
        <v>67</v>
      </c>
      <c r="G28" s="20">
        <v>41</v>
      </c>
      <c r="H28" s="20">
        <v>26</v>
      </c>
      <c r="I28" s="20">
        <v>70</v>
      </c>
      <c r="J28" s="20">
        <v>41</v>
      </c>
      <c r="K28" s="20">
        <v>29</v>
      </c>
      <c r="L28" s="1"/>
      <c r="M28" s="145"/>
      <c r="N28" s="145"/>
      <c r="O28" s="1"/>
      <c r="P28" s="21"/>
      <c r="Q28" s="21"/>
      <c r="R28" s="52"/>
      <c r="S28" s="52"/>
      <c r="T28" s="1"/>
      <c r="U28" s="1"/>
    </row>
    <row r="29" spans="1:21" x14ac:dyDescent="0.2">
      <c r="A29" s="1"/>
      <c r="B29" s="1" t="s">
        <v>250</v>
      </c>
      <c r="C29" s="20">
        <v>32</v>
      </c>
      <c r="D29" s="20">
        <v>19</v>
      </c>
      <c r="E29" s="20">
        <v>13</v>
      </c>
      <c r="F29" s="20">
        <v>14</v>
      </c>
      <c r="G29" s="20">
        <v>6</v>
      </c>
      <c r="H29" s="20">
        <v>8</v>
      </c>
      <c r="I29" s="20">
        <v>18</v>
      </c>
      <c r="J29" s="20">
        <v>13</v>
      </c>
      <c r="K29" s="20">
        <v>5</v>
      </c>
      <c r="L29" s="1"/>
      <c r="M29" s="145"/>
      <c r="N29" s="145"/>
      <c r="O29" s="1"/>
      <c r="P29" s="21"/>
      <c r="Q29" s="21"/>
      <c r="R29" s="52"/>
      <c r="S29" s="52"/>
      <c r="T29" s="1"/>
      <c r="U29" s="1"/>
    </row>
    <row r="30" spans="1:21" x14ac:dyDescent="0.2">
      <c r="A30" s="1"/>
      <c r="B30" s="1" t="s">
        <v>251</v>
      </c>
      <c r="C30" s="20">
        <v>63</v>
      </c>
      <c r="D30" s="20">
        <v>43</v>
      </c>
      <c r="E30" s="20">
        <v>20</v>
      </c>
      <c r="F30" s="20">
        <v>20</v>
      </c>
      <c r="G30" s="20">
        <v>15</v>
      </c>
      <c r="H30" s="20">
        <v>5</v>
      </c>
      <c r="I30" s="20">
        <v>43</v>
      </c>
      <c r="J30" s="20">
        <v>28</v>
      </c>
      <c r="K30" s="20">
        <v>15</v>
      </c>
      <c r="L30" s="1"/>
      <c r="M30" s="145"/>
      <c r="N30" s="145"/>
      <c r="O30" s="1"/>
      <c r="P30" s="21"/>
      <c r="Q30" s="21"/>
      <c r="R30" s="52"/>
      <c r="S30" s="52"/>
      <c r="T30" s="1"/>
      <c r="U30" s="1"/>
    </row>
    <row r="31" spans="1:21" ht="13.5" thickBot="1" x14ac:dyDescent="0.25">
      <c r="A31" s="1"/>
      <c r="B31" s="109" t="s">
        <v>252</v>
      </c>
      <c r="C31" s="102">
        <v>13</v>
      </c>
      <c r="D31" s="102">
        <v>6</v>
      </c>
      <c r="E31" s="102">
        <v>7</v>
      </c>
      <c r="F31" s="102">
        <v>8</v>
      </c>
      <c r="G31" s="102">
        <v>4</v>
      </c>
      <c r="H31" s="102">
        <v>4</v>
      </c>
      <c r="I31" s="102">
        <v>5</v>
      </c>
      <c r="J31" s="102">
        <v>2</v>
      </c>
      <c r="K31" s="102">
        <v>3</v>
      </c>
      <c r="L31" s="1"/>
      <c r="M31" s="145"/>
      <c r="N31" s="145"/>
      <c r="O31" s="1"/>
      <c r="P31" s="21"/>
      <c r="Q31" s="21"/>
      <c r="R31" s="52"/>
      <c r="S31" s="1"/>
      <c r="T31" s="1"/>
      <c r="U31" s="1"/>
    </row>
    <row r="32" spans="1:21" x14ac:dyDescent="0.2">
      <c r="L32" s="1"/>
      <c r="M32" s="146"/>
      <c r="N32" s="145"/>
      <c r="O32" s="1"/>
      <c r="P32" s="1"/>
      <c r="Q32" s="1"/>
      <c r="R32" s="1"/>
      <c r="S32" s="1"/>
      <c r="T32" s="1"/>
    </row>
    <row r="33" spans="1:20" ht="15.75" x14ac:dyDescent="0.25">
      <c r="A33" s="4"/>
      <c r="I33" s="20"/>
      <c r="J33" s="20"/>
      <c r="K33" s="20"/>
      <c r="L33" s="1"/>
      <c r="M33" s="1"/>
      <c r="N33" s="1"/>
      <c r="O33" s="1"/>
      <c r="P33" s="1"/>
      <c r="Q33" s="1"/>
      <c r="R33" s="1"/>
      <c r="S33" s="1"/>
      <c r="T33" s="1"/>
    </row>
    <row r="34" spans="1:20" ht="15.75" x14ac:dyDescent="0.25">
      <c r="A34" s="4"/>
      <c r="L34" s="1"/>
      <c r="M34" s="1"/>
      <c r="N34" s="1"/>
      <c r="O34" s="1"/>
      <c r="P34" s="1"/>
      <c r="Q34" s="1"/>
      <c r="R34" s="1"/>
      <c r="S34" s="1"/>
      <c r="T34" s="1"/>
    </row>
    <row r="35" spans="1:20" ht="15.75" x14ac:dyDescent="0.25">
      <c r="A35" s="4" t="str">
        <f>Inhaltsverzeichnis!B32&amp; " " &amp;Inhaltsverzeichnis!D32</f>
        <v>Tabelle 9b: Wegzüge nach Nationalität, Geschlecht und Wegzugskanton, 2023</v>
      </c>
      <c r="L35" s="1"/>
      <c r="M35" s="1"/>
      <c r="N35" s="1"/>
      <c r="O35" s="1"/>
      <c r="P35" s="1"/>
      <c r="Q35" s="1"/>
      <c r="R35" s="1"/>
      <c r="S35" s="1"/>
      <c r="T35" s="1"/>
    </row>
    <row r="36" spans="1:20" x14ac:dyDescent="0.2">
      <c r="L36" s="1"/>
      <c r="M36" s="1"/>
      <c r="N36" s="1"/>
      <c r="O36" s="1"/>
      <c r="P36" s="1"/>
      <c r="Q36" s="1"/>
      <c r="R36" s="1"/>
      <c r="S36" s="1"/>
      <c r="T36" s="1"/>
    </row>
    <row r="37" spans="1:20" s="29" customFormat="1" ht="12.75" customHeight="1" x14ac:dyDescent="0.2">
      <c r="B37" s="168" t="s">
        <v>207</v>
      </c>
      <c r="C37" s="165" t="s">
        <v>208</v>
      </c>
      <c r="D37" s="165"/>
      <c r="E37" s="165"/>
      <c r="F37" s="165" t="s">
        <v>373</v>
      </c>
      <c r="G37" s="165"/>
      <c r="H37" s="165"/>
      <c r="I37" s="165" t="s">
        <v>374</v>
      </c>
      <c r="J37" s="165"/>
      <c r="K37" s="165"/>
    </row>
    <row r="38" spans="1:20" s="29" customFormat="1" x14ac:dyDescent="0.2">
      <c r="B38" s="168"/>
      <c r="C38" s="30" t="s">
        <v>61</v>
      </c>
      <c r="D38" s="30" t="s">
        <v>211</v>
      </c>
      <c r="E38" s="30" t="s">
        <v>212</v>
      </c>
      <c r="F38" s="30" t="s">
        <v>61</v>
      </c>
      <c r="G38" s="30" t="s">
        <v>211</v>
      </c>
      <c r="H38" s="30" t="s">
        <v>212</v>
      </c>
      <c r="I38" s="30" t="s">
        <v>61</v>
      </c>
      <c r="J38" s="30" t="s">
        <v>211</v>
      </c>
      <c r="K38" s="30" t="s">
        <v>212</v>
      </c>
    </row>
    <row r="39" spans="1:20" s="1" customFormat="1" x14ac:dyDescent="0.2">
      <c r="B39" s="1" t="s">
        <v>228</v>
      </c>
      <c r="C39" s="20">
        <v>4222</v>
      </c>
      <c r="D39" s="20">
        <v>2231</v>
      </c>
      <c r="E39" s="20">
        <v>1991</v>
      </c>
      <c r="F39" s="20">
        <v>2578</v>
      </c>
      <c r="G39" s="20">
        <v>1270</v>
      </c>
      <c r="H39" s="20">
        <v>1308</v>
      </c>
      <c r="I39" s="20">
        <v>1644</v>
      </c>
      <c r="J39" s="20">
        <v>961</v>
      </c>
      <c r="K39" s="20">
        <v>683</v>
      </c>
      <c r="M39" s="147"/>
      <c r="N39" s="147"/>
    </row>
    <row r="40" spans="1:20" s="1" customFormat="1" x14ac:dyDescent="0.2">
      <c r="B40" s="1" t="s">
        <v>229</v>
      </c>
      <c r="C40" s="20">
        <v>1207</v>
      </c>
      <c r="D40" s="20">
        <v>600</v>
      </c>
      <c r="E40" s="20">
        <v>607</v>
      </c>
      <c r="F40" s="20">
        <v>834</v>
      </c>
      <c r="G40" s="20">
        <v>379</v>
      </c>
      <c r="H40" s="20">
        <v>455</v>
      </c>
      <c r="I40" s="20">
        <v>373</v>
      </c>
      <c r="J40" s="20">
        <v>221</v>
      </c>
      <c r="K40" s="20">
        <v>152</v>
      </c>
      <c r="M40" s="147"/>
      <c r="N40" s="147"/>
    </row>
    <row r="41" spans="1:20" s="1" customFormat="1" x14ac:dyDescent="0.2">
      <c r="B41" s="1" t="s">
        <v>230</v>
      </c>
      <c r="C41" s="20">
        <v>1671</v>
      </c>
      <c r="D41" s="20">
        <v>856</v>
      </c>
      <c r="E41" s="20">
        <v>815</v>
      </c>
      <c r="F41" s="20">
        <v>1119</v>
      </c>
      <c r="G41" s="20">
        <v>525</v>
      </c>
      <c r="H41" s="20">
        <v>594</v>
      </c>
      <c r="I41" s="20">
        <v>552</v>
      </c>
      <c r="J41" s="20">
        <v>331</v>
      </c>
      <c r="K41" s="20">
        <v>221</v>
      </c>
      <c r="M41" s="147"/>
      <c r="N41" s="147"/>
    </row>
    <row r="42" spans="1:20" s="1" customFormat="1" x14ac:dyDescent="0.2">
      <c r="B42" s="1" t="s">
        <v>231</v>
      </c>
      <c r="C42" s="20">
        <v>48</v>
      </c>
      <c r="D42" s="20">
        <v>26</v>
      </c>
      <c r="E42" s="20">
        <v>22</v>
      </c>
      <c r="F42" s="20">
        <v>28</v>
      </c>
      <c r="G42" s="20">
        <v>15</v>
      </c>
      <c r="H42" s="20">
        <v>13</v>
      </c>
      <c r="I42" s="20">
        <v>20</v>
      </c>
      <c r="J42" s="20">
        <v>11</v>
      </c>
      <c r="K42" s="20">
        <v>9</v>
      </c>
      <c r="M42" s="147"/>
      <c r="N42" s="147"/>
    </row>
    <row r="43" spans="1:20" s="1" customFormat="1" x14ac:dyDescent="0.2">
      <c r="B43" s="1" t="s">
        <v>232</v>
      </c>
      <c r="C43" s="20">
        <v>312</v>
      </c>
      <c r="D43" s="20">
        <v>172</v>
      </c>
      <c r="E43" s="20">
        <v>140</v>
      </c>
      <c r="F43" s="20">
        <v>181</v>
      </c>
      <c r="G43" s="20">
        <v>97</v>
      </c>
      <c r="H43" s="20">
        <v>84</v>
      </c>
      <c r="I43" s="20">
        <v>131</v>
      </c>
      <c r="J43" s="20">
        <v>75</v>
      </c>
      <c r="K43" s="20">
        <v>56</v>
      </c>
      <c r="M43" s="147"/>
      <c r="N43" s="147"/>
    </row>
    <row r="44" spans="1:20" s="1" customFormat="1" x14ac:dyDescent="0.2">
      <c r="B44" s="1" t="s">
        <v>233</v>
      </c>
      <c r="C44" s="20">
        <v>77</v>
      </c>
      <c r="D44" s="20">
        <v>39</v>
      </c>
      <c r="E44" s="20">
        <v>38</v>
      </c>
      <c r="F44" s="20">
        <v>59</v>
      </c>
      <c r="G44" s="20">
        <v>26</v>
      </c>
      <c r="H44" s="20">
        <v>33</v>
      </c>
      <c r="I44" s="20">
        <v>18</v>
      </c>
      <c r="J44" s="20">
        <v>13</v>
      </c>
      <c r="K44" s="20">
        <v>5</v>
      </c>
      <c r="M44" s="147"/>
      <c r="N44" s="147"/>
    </row>
    <row r="45" spans="1:20" s="1" customFormat="1" x14ac:dyDescent="0.2">
      <c r="B45" s="1" t="s">
        <v>234</v>
      </c>
      <c r="C45" s="20">
        <v>94</v>
      </c>
      <c r="D45" s="20">
        <v>50</v>
      </c>
      <c r="E45" s="20">
        <v>44</v>
      </c>
      <c r="F45" s="20">
        <v>80</v>
      </c>
      <c r="G45" s="20">
        <v>40</v>
      </c>
      <c r="H45" s="20">
        <v>40</v>
      </c>
      <c r="I45" s="20">
        <v>14</v>
      </c>
      <c r="J45" s="20">
        <v>10</v>
      </c>
      <c r="K45" s="20">
        <v>4</v>
      </c>
      <c r="M45" s="147"/>
      <c r="N45" s="147"/>
    </row>
    <row r="46" spans="1:20" s="1" customFormat="1" x14ac:dyDescent="0.2">
      <c r="B46" s="1" t="s">
        <v>235</v>
      </c>
      <c r="C46" s="20">
        <v>41</v>
      </c>
      <c r="D46" s="20">
        <v>16</v>
      </c>
      <c r="E46" s="20">
        <v>25</v>
      </c>
      <c r="F46" s="20">
        <v>28</v>
      </c>
      <c r="G46" s="20">
        <v>7</v>
      </c>
      <c r="H46" s="20">
        <v>21</v>
      </c>
      <c r="I46" s="20">
        <v>13</v>
      </c>
      <c r="J46" s="20">
        <v>9</v>
      </c>
      <c r="K46" s="20">
        <v>4</v>
      </c>
      <c r="M46" s="147"/>
      <c r="N46" s="147"/>
    </row>
    <row r="47" spans="1:20" s="1" customFormat="1" x14ac:dyDescent="0.2">
      <c r="B47" s="1" t="s">
        <v>236</v>
      </c>
      <c r="C47" s="20">
        <v>335</v>
      </c>
      <c r="D47" s="20">
        <v>192</v>
      </c>
      <c r="E47" s="20">
        <v>143</v>
      </c>
      <c r="F47" s="20">
        <v>218</v>
      </c>
      <c r="G47" s="20">
        <v>119</v>
      </c>
      <c r="H47" s="20">
        <v>99</v>
      </c>
      <c r="I47" s="20">
        <v>117</v>
      </c>
      <c r="J47" s="20">
        <v>73</v>
      </c>
      <c r="K47" s="20">
        <v>44</v>
      </c>
      <c r="M47" s="147"/>
      <c r="N47" s="147"/>
    </row>
    <row r="48" spans="1:20" s="1" customFormat="1" x14ac:dyDescent="0.2">
      <c r="B48" s="1" t="s">
        <v>237</v>
      </c>
      <c r="C48" s="20">
        <v>96</v>
      </c>
      <c r="D48" s="20">
        <v>53</v>
      </c>
      <c r="E48" s="20">
        <v>43</v>
      </c>
      <c r="F48" s="20">
        <v>55</v>
      </c>
      <c r="G48" s="20">
        <v>26</v>
      </c>
      <c r="H48" s="20">
        <v>29</v>
      </c>
      <c r="I48" s="20">
        <v>41</v>
      </c>
      <c r="J48" s="20">
        <v>27</v>
      </c>
      <c r="K48" s="20">
        <v>14</v>
      </c>
      <c r="M48" s="147"/>
      <c r="N48" s="147"/>
    </row>
    <row r="49" spans="2:14" s="1" customFormat="1" x14ac:dyDescent="0.2">
      <c r="B49" s="1" t="s">
        <v>238</v>
      </c>
      <c r="C49" s="20">
        <v>1807</v>
      </c>
      <c r="D49" s="20">
        <v>937</v>
      </c>
      <c r="E49" s="20">
        <v>870</v>
      </c>
      <c r="F49" s="20">
        <v>1106</v>
      </c>
      <c r="G49" s="20">
        <v>533</v>
      </c>
      <c r="H49" s="20">
        <v>573</v>
      </c>
      <c r="I49" s="20">
        <v>701</v>
      </c>
      <c r="J49" s="20">
        <v>404</v>
      </c>
      <c r="K49" s="20">
        <v>297</v>
      </c>
      <c r="M49" s="147"/>
      <c r="N49" s="147"/>
    </row>
    <row r="50" spans="2:14" s="1" customFormat="1" x14ac:dyDescent="0.2">
      <c r="B50" s="1" t="s">
        <v>239</v>
      </c>
      <c r="C50" s="20">
        <v>563</v>
      </c>
      <c r="D50" s="20">
        <v>273</v>
      </c>
      <c r="E50" s="20">
        <v>290</v>
      </c>
      <c r="F50" s="20">
        <v>349</v>
      </c>
      <c r="G50" s="20">
        <v>154</v>
      </c>
      <c r="H50" s="20">
        <v>195</v>
      </c>
      <c r="I50" s="20">
        <v>214</v>
      </c>
      <c r="J50" s="20">
        <v>119</v>
      </c>
      <c r="K50" s="20">
        <v>95</v>
      </c>
      <c r="M50" s="147"/>
      <c r="N50" s="147"/>
    </row>
    <row r="51" spans="2:14" s="1" customFormat="1" x14ac:dyDescent="0.2">
      <c r="B51" s="1" t="s">
        <v>240</v>
      </c>
      <c r="C51" s="20">
        <v>992</v>
      </c>
      <c r="D51" s="20">
        <v>507</v>
      </c>
      <c r="E51" s="20">
        <v>485</v>
      </c>
      <c r="F51" s="20">
        <v>617</v>
      </c>
      <c r="G51" s="20">
        <v>290</v>
      </c>
      <c r="H51" s="20">
        <v>327</v>
      </c>
      <c r="I51" s="20">
        <v>375</v>
      </c>
      <c r="J51" s="20">
        <v>217</v>
      </c>
      <c r="K51" s="20">
        <v>158</v>
      </c>
      <c r="M51" s="147"/>
      <c r="N51" s="147"/>
    </row>
    <row r="52" spans="2:14" s="1" customFormat="1" x14ac:dyDescent="0.2">
      <c r="B52" s="1" t="s">
        <v>241</v>
      </c>
      <c r="C52" s="20">
        <v>155</v>
      </c>
      <c r="D52" s="20">
        <v>73</v>
      </c>
      <c r="E52" s="20">
        <v>82</v>
      </c>
      <c r="F52" s="20">
        <v>94</v>
      </c>
      <c r="G52" s="20">
        <v>43</v>
      </c>
      <c r="H52" s="20">
        <v>51</v>
      </c>
      <c r="I52" s="20">
        <v>61</v>
      </c>
      <c r="J52" s="20">
        <v>30</v>
      </c>
      <c r="K52" s="20">
        <v>31</v>
      </c>
      <c r="M52" s="147"/>
      <c r="N52" s="147"/>
    </row>
    <row r="53" spans="2:14" s="1" customFormat="1" x14ac:dyDescent="0.2">
      <c r="B53" s="1" t="s">
        <v>242</v>
      </c>
      <c r="C53" s="20">
        <v>34</v>
      </c>
      <c r="D53" s="20">
        <v>16</v>
      </c>
      <c r="E53" s="20">
        <v>18</v>
      </c>
      <c r="F53" s="20">
        <v>19</v>
      </c>
      <c r="G53" s="20">
        <v>4</v>
      </c>
      <c r="H53" s="20">
        <v>15</v>
      </c>
      <c r="I53" s="20">
        <v>15</v>
      </c>
      <c r="J53" s="20">
        <v>12</v>
      </c>
      <c r="K53" s="20">
        <v>3</v>
      </c>
      <c r="M53" s="147"/>
      <c r="N53" s="147"/>
    </row>
    <row r="54" spans="2:14" s="1" customFormat="1" x14ac:dyDescent="0.2">
      <c r="B54" s="1" t="s">
        <v>243</v>
      </c>
      <c r="C54" s="20">
        <v>16</v>
      </c>
      <c r="D54" s="20">
        <v>11</v>
      </c>
      <c r="E54" s="20">
        <v>5</v>
      </c>
      <c r="F54" s="20">
        <v>5</v>
      </c>
      <c r="G54" s="20">
        <v>3</v>
      </c>
      <c r="H54" s="20">
        <v>2</v>
      </c>
      <c r="I54" s="20">
        <v>11</v>
      </c>
      <c r="J54" s="20">
        <v>8</v>
      </c>
      <c r="K54" s="20">
        <v>3</v>
      </c>
      <c r="M54" s="147"/>
      <c r="N54" s="147"/>
    </row>
    <row r="55" spans="2:14" s="1" customFormat="1" x14ac:dyDescent="0.2">
      <c r="B55" s="1" t="s">
        <v>244</v>
      </c>
      <c r="C55" s="20">
        <v>549</v>
      </c>
      <c r="D55" s="20">
        <v>283</v>
      </c>
      <c r="E55" s="20">
        <v>266</v>
      </c>
      <c r="F55" s="20">
        <v>299</v>
      </c>
      <c r="G55" s="20">
        <v>141</v>
      </c>
      <c r="H55" s="20">
        <v>158</v>
      </c>
      <c r="I55" s="20">
        <v>250</v>
      </c>
      <c r="J55" s="20">
        <v>142</v>
      </c>
      <c r="K55" s="20">
        <v>108</v>
      </c>
      <c r="M55" s="147"/>
      <c r="N55" s="147"/>
    </row>
    <row r="56" spans="2:14" s="1" customFormat="1" x14ac:dyDescent="0.2">
      <c r="B56" s="1" t="s">
        <v>245</v>
      </c>
      <c r="C56" s="20">
        <v>287</v>
      </c>
      <c r="D56" s="20">
        <v>140</v>
      </c>
      <c r="E56" s="20">
        <v>147</v>
      </c>
      <c r="F56" s="20">
        <v>231</v>
      </c>
      <c r="G56" s="20">
        <v>103</v>
      </c>
      <c r="H56" s="20">
        <v>128</v>
      </c>
      <c r="I56" s="20">
        <v>56</v>
      </c>
      <c r="J56" s="20">
        <v>37</v>
      </c>
      <c r="K56" s="20">
        <v>19</v>
      </c>
      <c r="M56" s="147"/>
      <c r="N56" s="147"/>
    </row>
    <row r="57" spans="2:14" s="1" customFormat="1" x14ac:dyDescent="0.2">
      <c r="B57" s="1" t="s">
        <v>226</v>
      </c>
      <c r="C57" s="20">
        <v>29870</v>
      </c>
      <c r="D57" s="20">
        <v>15846</v>
      </c>
      <c r="E57" s="20">
        <v>14024</v>
      </c>
      <c r="F57" s="20">
        <v>18655</v>
      </c>
      <c r="G57" s="20">
        <v>9095</v>
      </c>
      <c r="H57" s="20">
        <v>9560</v>
      </c>
      <c r="I57" s="20">
        <v>11215</v>
      </c>
      <c r="J57" s="20">
        <v>6751</v>
      </c>
      <c r="K57" s="20">
        <v>4464</v>
      </c>
      <c r="M57" s="147"/>
      <c r="N57" s="147"/>
    </row>
    <row r="58" spans="2:14" s="1" customFormat="1" x14ac:dyDescent="0.2">
      <c r="B58" s="1" t="s">
        <v>246</v>
      </c>
      <c r="C58" s="20">
        <v>333</v>
      </c>
      <c r="D58" s="20">
        <v>182</v>
      </c>
      <c r="E58" s="20">
        <v>151</v>
      </c>
      <c r="F58" s="20">
        <v>201</v>
      </c>
      <c r="G58" s="20">
        <v>104</v>
      </c>
      <c r="H58" s="20">
        <v>97</v>
      </c>
      <c r="I58" s="20">
        <v>132</v>
      </c>
      <c r="J58" s="20">
        <v>78</v>
      </c>
      <c r="K58" s="20">
        <v>54</v>
      </c>
      <c r="M58" s="147"/>
      <c r="N58" s="147"/>
    </row>
    <row r="59" spans="2:14" s="1" customFormat="1" x14ac:dyDescent="0.2">
      <c r="B59" s="1" t="s">
        <v>247</v>
      </c>
      <c r="C59" s="20">
        <v>191</v>
      </c>
      <c r="D59" s="20">
        <v>107</v>
      </c>
      <c r="E59" s="20">
        <v>84</v>
      </c>
      <c r="F59" s="20">
        <v>95</v>
      </c>
      <c r="G59" s="20">
        <v>50</v>
      </c>
      <c r="H59" s="20">
        <v>45</v>
      </c>
      <c r="I59" s="20">
        <v>96</v>
      </c>
      <c r="J59" s="20">
        <v>57</v>
      </c>
      <c r="K59" s="20">
        <v>39</v>
      </c>
      <c r="M59" s="147"/>
      <c r="N59" s="147"/>
    </row>
    <row r="60" spans="2:14" s="1" customFormat="1" x14ac:dyDescent="0.2">
      <c r="B60" s="1" t="s">
        <v>248</v>
      </c>
      <c r="C60" s="20">
        <v>73</v>
      </c>
      <c r="D60" s="20">
        <v>40</v>
      </c>
      <c r="E60" s="20">
        <v>33</v>
      </c>
      <c r="F60" s="20">
        <v>33</v>
      </c>
      <c r="G60" s="20">
        <v>19</v>
      </c>
      <c r="H60" s="20">
        <v>14</v>
      </c>
      <c r="I60" s="20">
        <v>40</v>
      </c>
      <c r="J60" s="20">
        <v>21</v>
      </c>
      <c r="K60" s="20">
        <v>19</v>
      </c>
      <c r="M60" s="147"/>
      <c r="N60" s="147"/>
    </row>
    <row r="61" spans="2:14" s="1" customFormat="1" x14ac:dyDescent="0.2">
      <c r="B61" s="1" t="s">
        <v>249</v>
      </c>
      <c r="C61" s="20">
        <v>142</v>
      </c>
      <c r="D61" s="20">
        <v>74</v>
      </c>
      <c r="E61" s="20">
        <v>68</v>
      </c>
      <c r="F61" s="20">
        <v>103</v>
      </c>
      <c r="G61" s="20">
        <v>47</v>
      </c>
      <c r="H61" s="20">
        <v>56</v>
      </c>
      <c r="I61" s="20">
        <v>39</v>
      </c>
      <c r="J61" s="20">
        <v>27</v>
      </c>
      <c r="K61" s="20">
        <v>12</v>
      </c>
      <c r="M61" s="147"/>
      <c r="N61" s="147"/>
    </row>
    <row r="62" spans="2:14" s="1" customFormat="1" x14ac:dyDescent="0.2">
      <c r="B62" s="1" t="s">
        <v>250</v>
      </c>
      <c r="C62" s="20">
        <v>16</v>
      </c>
      <c r="D62" s="20">
        <v>5</v>
      </c>
      <c r="E62" s="20">
        <v>11</v>
      </c>
      <c r="F62" s="20">
        <v>6</v>
      </c>
      <c r="G62" s="20">
        <v>3</v>
      </c>
      <c r="H62" s="20">
        <v>3</v>
      </c>
      <c r="I62" s="20">
        <v>10</v>
      </c>
      <c r="J62" s="20">
        <v>2</v>
      </c>
      <c r="K62" s="20">
        <v>8</v>
      </c>
      <c r="M62" s="147"/>
      <c r="N62" s="147"/>
    </row>
    <row r="63" spans="2:14" s="1" customFormat="1" x14ac:dyDescent="0.2">
      <c r="B63" s="1" t="s">
        <v>251</v>
      </c>
      <c r="C63" s="20">
        <v>25</v>
      </c>
      <c r="D63" s="20">
        <v>16</v>
      </c>
      <c r="E63" s="20">
        <v>9</v>
      </c>
      <c r="F63" s="20">
        <v>10</v>
      </c>
      <c r="G63" s="20">
        <v>6</v>
      </c>
      <c r="H63" s="20">
        <v>4</v>
      </c>
      <c r="I63" s="20">
        <v>15</v>
      </c>
      <c r="J63" s="20">
        <v>10</v>
      </c>
      <c r="K63" s="20">
        <v>5</v>
      </c>
      <c r="M63" s="147"/>
      <c r="N63" s="147"/>
    </row>
    <row r="64" spans="2:14" s="1" customFormat="1" ht="13.5" thickBot="1" x14ac:dyDescent="0.25">
      <c r="B64" s="109" t="s">
        <v>252</v>
      </c>
      <c r="C64" s="102">
        <v>28</v>
      </c>
      <c r="D64" s="102">
        <v>15</v>
      </c>
      <c r="E64" s="102">
        <v>13</v>
      </c>
      <c r="F64" s="102">
        <v>18</v>
      </c>
      <c r="G64" s="102">
        <v>9</v>
      </c>
      <c r="H64" s="102">
        <v>9</v>
      </c>
      <c r="I64" s="102">
        <v>10</v>
      </c>
      <c r="J64" s="102">
        <v>6</v>
      </c>
      <c r="K64" s="102">
        <v>4</v>
      </c>
      <c r="M64" s="147"/>
      <c r="N64" s="147"/>
    </row>
    <row r="65" spans="12:20" x14ac:dyDescent="0.2">
      <c r="L65" s="1"/>
      <c r="M65" s="1"/>
      <c r="N65" s="1"/>
      <c r="O65" s="1"/>
      <c r="P65" s="1"/>
      <c r="Q65" s="1"/>
      <c r="R65" s="1"/>
      <c r="S65" s="1"/>
      <c r="T65" s="1"/>
    </row>
    <row r="66" spans="12:20" x14ac:dyDescent="0.2">
      <c r="L66" s="1"/>
      <c r="M66" s="1"/>
      <c r="N66" s="1"/>
      <c r="O66" s="1"/>
      <c r="P66" s="1"/>
      <c r="Q66" s="1"/>
      <c r="R66" s="1"/>
      <c r="S66" s="1"/>
      <c r="T66" s="1"/>
    </row>
    <row r="67" spans="12:20" x14ac:dyDescent="0.2">
      <c r="L67" s="1"/>
      <c r="M67" s="1"/>
      <c r="N67" s="1"/>
      <c r="O67" s="1"/>
      <c r="P67" s="1"/>
      <c r="Q67" s="1"/>
      <c r="R67" s="1"/>
      <c r="S67" s="1"/>
      <c r="T67" s="1"/>
    </row>
    <row r="68" spans="12:20" x14ac:dyDescent="0.2">
      <c r="L68" s="1"/>
      <c r="M68" s="1"/>
      <c r="N68" s="1"/>
      <c r="O68" s="1"/>
      <c r="P68" s="1"/>
      <c r="Q68" s="1"/>
      <c r="R68" s="1"/>
      <c r="S68" s="1"/>
      <c r="T68" s="1"/>
    </row>
    <row r="69" spans="12:20" x14ac:dyDescent="0.2">
      <c r="L69" s="1"/>
      <c r="M69" s="1"/>
      <c r="N69" s="1"/>
      <c r="O69" s="1"/>
      <c r="P69" s="1"/>
      <c r="Q69" s="1"/>
      <c r="R69" s="1"/>
      <c r="S69" s="1"/>
      <c r="T69" s="1"/>
    </row>
    <row r="70" spans="12:20" x14ac:dyDescent="0.2">
      <c r="L70" s="1"/>
      <c r="M70" s="1"/>
      <c r="N70" s="1"/>
      <c r="O70" s="1"/>
      <c r="P70" s="1"/>
      <c r="Q70" s="1"/>
      <c r="R70" s="1"/>
      <c r="S70" s="1"/>
      <c r="T70" s="1"/>
    </row>
    <row r="71" spans="12:20" x14ac:dyDescent="0.2">
      <c r="L71" s="1"/>
      <c r="M71" s="1"/>
      <c r="N71" s="1"/>
      <c r="O71" s="1"/>
      <c r="P71" s="1"/>
      <c r="Q71" s="1"/>
      <c r="R71" s="1"/>
      <c r="S71" s="1"/>
      <c r="T71" s="1"/>
    </row>
    <row r="72" spans="12:20" x14ac:dyDescent="0.2">
      <c r="L72" s="1"/>
      <c r="M72" s="1"/>
      <c r="N72" s="1"/>
      <c r="O72" s="1"/>
      <c r="P72" s="1"/>
      <c r="Q72" s="1"/>
      <c r="R72" s="1"/>
      <c r="S72" s="1"/>
      <c r="T72" s="1"/>
    </row>
    <row r="73" spans="12:20" x14ac:dyDescent="0.2">
      <c r="L73" s="1"/>
      <c r="M73" s="1"/>
      <c r="N73" s="1"/>
      <c r="O73" s="1"/>
      <c r="P73" s="1"/>
      <c r="Q73" s="1"/>
      <c r="R73" s="1"/>
      <c r="S73" s="1"/>
      <c r="T73" s="1"/>
    </row>
    <row r="74" spans="12:20" x14ac:dyDescent="0.2">
      <c r="L74" s="1"/>
      <c r="M74" s="1"/>
      <c r="N74" s="1"/>
      <c r="O74" s="1"/>
      <c r="P74" s="1"/>
      <c r="Q74" s="1"/>
      <c r="R74" s="1"/>
      <c r="S74" s="1"/>
      <c r="T74" s="1"/>
    </row>
    <row r="75" spans="12:20" x14ac:dyDescent="0.2">
      <c r="L75" s="1"/>
      <c r="M75" s="1"/>
      <c r="N75" s="1"/>
      <c r="O75" s="1"/>
      <c r="P75" s="1"/>
      <c r="Q75" s="1"/>
      <c r="R75" s="1"/>
      <c r="S75" s="1"/>
      <c r="T75" s="1"/>
    </row>
    <row r="76" spans="12:20" x14ac:dyDescent="0.2">
      <c r="L76" s="1"/>
      <c r="M76" s="1"/>
      <c r="N76" s="1"/>
      <c r="O76" s="1"/>
      <c r="P76" s="1"/>
      <c r="Q76" s="1"/>
      <c r="R76" s="1"/>
      <c r="S76" s="1"/>
      <c r="T76" s="1"/>
    </row>
    <row r="77" spans="12:20" x14ac:dyDescent="0.2">
      <c r="L77" s="1"/>
      <c r="M77" s="1"/>
      <c r="N77" s="1"/>
      <c r="O77" s="1"/>
      <c r="P77" s="1"/>
      <c r="Q77" s="1"/>
      <c r="R77" s="1"/>
      <c r="S77" s="1"/>
      <c r="T77" s="1"/>
    </row>
    <row r="78" spans="12:20" x14ac:dyDescent="0.2">
      <c r="L78" s="1"/>
      <c r="M78" s="1"/>
      <c r="N78" s="1"/>
      <c r="O78" s="1"/>
      <c r="P78" s="1"/>
      <c r="Q78" s="1"/>
      <c r="R78" s="1"/>
      <c r="S78" s="1"/>
      <c r="T78" s="1"/>
    </row>
    <row r="79" spans="12:20" x14ac:dyDescent="0.2">
      <c r="L79" s="1"/>
      <c r="M79" s="1"/>
      <c r="N79" s="1"/>
      <c r="O79" s="1"/>
      <c r="P79" s="1"/>
      <c r="Q79" s="1"/>
      <c r="R79" s="1"/>
      <c r="S79" s="1"/>
      <c r="T79" s="1"/>
    </row>
    <row r="80" spans="12:20" x14ac:dyDescent="0.2">
      <c r="L80" s="1"/>
      <c r="M80" s="1"/>
      <c r="N80" s="1"/>
      <c r="O80" s="1"/>
      <c r="P80" s="1"/>
      <c r="Q80" s="1"/>
      <c r="R80" s="1"/>
      <c r="S80" s="1"/>
      <c r="T80" s="1"/>
    </row>
    <row r="81" spans="12:20" x14ac:dyDescent="0.2">
      <c r="L81" s="1"/>
      <c r="M81" s="1"/>
      <c r="N81" s="1"/>
      <c r="O81" s="1"/>
      <c r="P81" s="1"/>
      <c r="Q81" s="1"/>
      <c r="R81" s="1"/>
      <c r="S81" s="1"/>
      <c r="T81" s="1"/>
    </row>
    <row r="82" spans="12:20" x14ac:dyDescent="0.2">
      <c r="L82" s="1"/>
      <c r="M82" s="1"/>
      <c r="N82" s="1"/>
      <c r="O82" s="1"/>
      <c r="P82" s="1"/>
      <c r="Q82" s="1"/>
      <c r="R82" s="1"/>
      <c r="S82" s="1"/>
      <c r="T82" s="1"/>
    </row>
    <row r="83" spans="12:20" x14ac:dyDescent="0.2">
      <c r="L83" s="1"/>
      <c r="M83" s="1"/>
      <c r="N83" s="1"/>
      <c r="O83" s="1"/>
      <c r="P83" s="1"/>
      <c r="Q83" s="1"/>
      <c r="R83" s="1"/>
      <c r="S83" s="1"/>
      <c r="T83" s="1"/>
    </row>
    <row r="84" spans="12:20" x14ac:dyDescent="0.2">
      <c r="L84" s="1"/>
      <c r="M84" s="1"/>
      <c r="N84" s="1"/>
      <c r="O84" s="1"/>
      <c r="P84" s="1"/>
      <c r="Q84" s="1"/>
      <c r="R84" s="1"/>
      <c r="S84" s="1"/>
      <c r="T84" s="1"/>
    </row>
    <row r="85" spans="12:20" x14ac:dyDescent="0.2">
      <c r="L85" s="1"/>
      <c r="M85" s="1"/>
      <c r="N85" s="1"/>
      <c r="O85" s="1"/>
      <c r="P85" s="1"/>
      <c r="Q85" s="1"/>
      <c r="R85" s="1"/>
      <c r="S85" s="1"/>
      <c r="T85" s="1"/>
    </row>
    <row r="86" spans="12:20" x14ac:dyDescent="0.2">
      <c r="L86" s="1"/>
      <c r="M86" s="1"/>
      <c r="N86" s="1"/>
      <c r="O86" s="1"/>
      <c r="P86" s="1"/>
      <c r="Q86" s="1"/>
      <c r="R86" s="1"/>
      <c r="S86" s="1"/>
      <c r="T86" s="1"/>
    </row>
    <row r="87" spans="12:20" x14ac:dyDescent="0.2">
      <c r="L87" s="1"/>
      <c r="M87" s="1"/>
      <c r="N87" s="1"/>
      <c r="O87" s="1"/>
      <c r="P87" s="1"/>
      <c r="Q87" s="1"/>
      <c r="R87" s="1"/>
      <c r="S87" s="1"/>
      <c r="T87" s="1"/>
    </row>
    <row r="88" spans="12:20" x14ac:dyDescent="0.2">
      <c r="L88" s="1"/>
      <c r="M88" s="1"/>
      <c r="N88" s="1"/>
      <c r="O88" s="1"/>
      <c r="P88" s="1"/>
      <c r="Q88" s="1"/>
      <c r="R88" s="1"/>
      <c r="S88" s="1"/>
      <c r="T88" s="1"/>
    </row>
    <row r="89" spans="12:20" x14ac:dyDescent="0.2">
      <c r="L89" s="1"/>
      <c r="M89" s="1"/>
      <c r="N89" s="1"/>
      <c r="O89" s="1"/>
      <c r="P89" s="1"/>
      <c r="Q89" s="1"/>
      <c r="R89" s="1"/>
      <c r="S89" s="1"/>
      <c r="T89" s="1"/>
    </row>
    <row r="90" spans="12:20" x14ac:dyDescent="0.2">
      <c r="L90" s="1"/>
      <c r="M90" s="1"/>
      <c r="N90" s="1"/>
      <c r="O90" s="1"/>
      <c r="P90" s="1"/>
      <c r="Q90" s="1"/>
      <c r="R90" s="1"/>
      <c r="S90" s="1"/>
      <c r="T90" s="1"/>
    </row>
    <row r="91" spans="12:20" x14ac:dyDescent="0.2">
      <c r="L91" s="1"/>
      <c r="M91" s="1"/>
      <c r="N91" s="1"/>
      <c r="O91" s="1"/>
      <c r="P91" s="1"/>
      <c r="Q91" s="1"/>
      <c r="R91" s="1"/>
      <c r="S91" s="1"/>
      <c r="T91" s="1"/>
    </row>
    <row r="92" spans="12:20" x14ac:dyDescent="0.2">
      <c r="L92" s="1"/>
      <c r="M92" s="1"/>
      <c r="N92" s="1"/>
      <c r="O92" s="1"/>
      <c r="P92" s="1"/>
      <c r="Q92" s="1"/>
      <c r="R92" s="1"/>
      <c r="S92" s="1"/>
      <c r="T92" s="1"/>
    </row>
    <row r="93" spans="12:20" x14ac:dyDescent="0.2">
      <c r="L93" s="1"/>
      <c r="M93" s="1"/>
      <c r="N93" s="1"/>
      <c r="O93" s="1"/>
      <c r="P93" s="1"/>
      <c r="Q93" s="1"/>
      <c r="R93" s="1"/>
      <c r="S93" s="1"/>
      <c r="T93" s="1"/>
    </row>
    <row r="94" spans="12:20" x14ac:dyDescent="0.2">
      <c r="L94" s="1"/>
      <c r="M94" s="1"/>
      <c r="N94" s="1"/>
      <c r="O94" s="1"/>
      <c r="P94" s="1"/>
      <c r="Q94" s="1"/>
      <c r="R94" s="1"/>
      <c r="S94" s="1"/>
      <c r="T94" s="1"/>
    </row>
    <row r="95" spans="12:20" x14ac:dyDescent="0.2">
      <c r="L95" s="1"/>
      <c r="M95" s="1"/>
      <c r="N95" s="1"/>
      <c r="O95" s="1"/>
      <c r="P95" s="1"/>
      <c r="Q95" s="1"/>
      <c r="R95" s="1"/>
      <c r="S95" s="1"/>
      <c r="T95" s="1"/>
    </row>
    <row r="96" spans="12:20" x14ac:dyDescent="0.2">
      <c r="L96" s="1"/>
      <c r="M96" s="1"/>
      <c r="N96" s="1"/>
      <c r="O96" s="1"/>
      <c r="P96" s="1"/>
      <c r="Q96" s="1"/>
      <c r="R96" s="1"/>
      <c r="S96" s="1"/>
      <c r="T96" s="1"/>
    </row>
    <row r="97" spans="12:20" x14ac:dyDescent="0.2">
      <c r="L97" s="1"/>
      <c r="M97" s="1"/>
      <c r="N97" s="1"/>
      <c r="O97" s="1"/>
      <c r="P97" s="1"/>
      <c r="Q97" s="1"/>
      <c r="R97" s="1"/>
      <c r="S97" s="1"/>
      <c r="T97" s="1"/>
    </row>
    <row r="98" spans="12:20" x14ac:dyDescent="0.2">
      <c r="L98" s="1"/>
      <c r="M98" s="1"/>
      <c r="N98" s="1"/>
      <c r="O98" s="1"/>
      <c r="P98" s="1"/>
      <c r="Q98" s="1"/>
      <c r="R98" s="1"/>
      <c r="S98" s="1"/>
      <c r="T98" s="1"/>
    </row>
    <row r="99" spans="12:20" x14ac:dyDescent="0.2">
      <c r="L99" s="1"/>
      <c r="M99" s="1"/>
      <c r="N99" s="1"/>
      <c r="O99" s="1"/>
      <c r="P99" s="1"/>
      <c r="Q99" s="1"/>
      <c r="R99" s="1"/>
      <c r="S99" s="1"/>
      <c r="T99" s="1"/>
    </row>
  </sheetData>
  <sheetProtection selectLockedCells="1" selectUnlockedCells="1"/>
  <mergeCells count="8">
    <mergeCell ref="I4:K4"/>
    <mergeCell ref="B4:B5"/>
    <mergeCell ref="C4:E4"/>
    <mergeCell ref="F4:H4"/>
    <mergeCell ref="B37:B38"/>
    <mergeCell ref="C37:E37"/>
    <mergeCell ref="F37:H37"/>
    <mergeCell ref="I37:K37"/>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078"/>
  </sheetPr>
  <dimension ref="A1:N29"/>
  <sheetViews>
    <sheetView showGridLines="0" topLeftCell="A17" zoomScaleNormal="100" zoomScaleSheetLayoutView="100" workbookViewId="0">
      <selection activeCell="O45" sqref="O45"/>
    </sheetView>
  </sheetViews>
  <sheetFormatPr baseColWidth="10" defaultColWidth="10.85546875" defaultRowHeight="12.75" x14ac:dyDescent="0.2"/>
  <cols>
    <col min="1" max="1" width="2.5703125" customWidth="1"/>
    <col min="2" max="2" width="18.7109375" customWidth="1"/>
    <col min="3" max="5" width="12.7109375" customWidth="1"/>
    <col min="6" max="7" width="5.7109375" customWidth="1"/>
    <col min="8" max="8" width="11.42578125" customWidth="1"/>
  </cols>
  <sheetData>
    <row r="1" spans="1:14" ht="15.75" x14ac:dyDescent="0.25">
      <c r="A1" s="4" t="str">
        <f>Inhaltsverzeichnis!B33&amp; " " &amp;Inhaltsverzeichnis!D33</f>
        <v>Tabelle 10: Zuzüge, Wegzüge und Wanderungsbilanz nach Kanton, 2023</v>
      </c>
      <c r="H1" s="1"/>
      <c r="I1" s="1"/>
      <c r="J1" s="1"/>
      <c r="K1" s="1"/>
      <c r="L1" s="1"/>
      <c r="M1" s="1"/>
      <c r="N1" s="1"/>
    </row>
    <row r="2" spans="1:14" x14ac:dyDescent="0.2">
      <c r="H2" s="1"/>
      <c r="I2" s="1"/>
      <c r="J2" s="1"/>
      <c r="K2" s="1"/>
      <c r="L2" s="1"/>
      <c r="M2" s="1"/>
      <c r="N2" s="1"/>
    </row>
    <row r="3" spans="1:14" x14ac:dyDescent="0.2">
      <c r="A3" s="1"/>
      <c r="H3" s="1"/>
      <c r="I3" s="1"/>
      <c r="J3" s="1"/>
      <c r="K3" s="1"/>
      <c r="L3" s="1"/>
      <c r="M3" s="1"/>
      <c r="N3" s="1"/>
    </row>
    <row r="4" spans="1:14" s="29" customFormat="1" ht="25.5" customHeight="1" x14ac:dyDescent="0.2">
      <c r="B4" s="97" t="s">
        <v>207</v>
      </c>
      <c r="C4" s="30" t="s">
        <v>215</v>
      </c>
      <c r="D4" s="30" t="s">
        <v>216</v>
      </c>
      <c r="E4" s="30" t="s">
        <v>394</v>
      </c>
    </row>
    <row r="5" spans="1:14" x14ac:dyDescent="0.2">
      <c r="B5" t="s">
        <v>228</v>
      </c>
      <c r="C5" s="20">
        <v>7337</v>
      </c>
      <c r="D5" s="20">
        <v>4222</v>
      </c>
      <c r="E5" s="20">
        <v>3115</v>
      </c>
      <c r="G5" s="59">
        <f>C5-D5</f>
        <v>3115</v>
      </c>
      <c r="H5" s="21"/>
      <c r="I5" s="21"/>
      <c r="J5" s="21"/>
      <c r="K5" s="1"/>
      <c r="L5" s="1"/>
      <c r="M5" s="1"/>
      <c r="N5" s="1"/>
    </row>
    <row r="6" spans="1:14" x14ac:dyDescent="0.2">
      <c r="B6" t="s">
        <v>229</v>
      </c>
      <c r="C6" s="20">
        <v>1156</v>
      </c>
      <c r="D6" s="20">
        <v>1207</v>
      </c>
      <c r="E6" s="20">
        <v>-51</v>
      </c>
      <c r="G6" s="59">
        <f t="shared" ref="G6:G29" si="0">C6-D6</f>
        <v>-51</v>
      </c>
      <c r="H6" s="21"/>
      <c r="I6" s="21"/>
      <c r="J6" s="21"/>
      <c r="K6" s="1"/>
      <c r="L6" s="1"/>
      <c r="M6" s="1"/>
      <c r="N6" s="1"/>
    </row>
    <row r="7" spans="1:14" x14ac:dyDescent="0.2">
      <c r="B7" t="s">
        <v>230</v>
      </c>
      <c r="C7" s="20">
        <v>1762</v>
      </c>
      <c r="D7" s="20">
        <v>1671</v>
      </c>
      <c r="E7" s="20">
        <v>91</v>
      </c>
      <c r="G7" s="59">
        <f t="shared" si="0"/>
        <v>91</v>
      </c>
      <c r="H7" s="21"/>
      <c r="I7" s="21"/>
      <c r="J7" s="21"/>
      <c r="K7" s="1"/>
      <c r="L7" s="1"/>
      <c r="M7" s="1"/>
      <c r="N7" s="1"/>
    </row>
    <row r="8" spans="1:14" x14ac:dyDescent="0.2">
      <c r="B8" t="s">
        <v>231</v>
      </c>
      <c r="C8" s="20">
        <v>32</v>
      </c>
      <c r="D8" s="20">
        <v>48</v>
      </c>
      <c r="E8" s="20">
        <v>-16</v>
      </c>
      <c r="G8" s="59">
        <f t="shared" si="0"/>
        <v>-16</v>
      </c>
      <c r="H8" s="21"/>
      <c r="I8" s="21"/>
      <c r="J8" s="21"/>
      <c r="K8" s="1"/>
      <c r="L8" s="1"/>
      <c r="M8" s="1"/>
      <c r="N8" s="1"/>
    </row>
    <row r="9" spans="1:14" x14ac:dyDescent="0.2">
      <c r="B9" t="s">
        <v>232</v>
      </c>
      <c r="C9" s="20">
        <v>365</v>
      </c>
      <c r="D9" s="20">
        <v>312</v>
      </c>
      <c r="E9" s="20">
        <v>53</v>
      </c>
      <c r="G9" s="59">
        <f t="shared" si="0"/>
        <v>53</v>
      </c>
      <c r="H9" s="21"/>
      <c r="I9" s="21"/>
      <c r="J9" s="21"/>
      <c r="K9" s="1"/>
      <c r="L9" s="1"/>
      <c r="M9" s="1"/>
      <c r="N9" s="1"/>
    </row>
    <row r="10" spans="1:14" x14ac:dyDescent="0.2">
      <c r="B10" t="s">
        <v>233</v>
      </c>
      <c r="C10" s="20">
        <v>40</v>
      </c>
      <c r="D10" s="20">
        <v>77</v>
      </c>
      <c r="E10" s="20">
        <v>-37</v>
      </c>
      <c r="G10" s="59">
        <f t="shared" si="0"/>
        <v>-37</v>
      </c>
      <c r="H10" s="21"/>
      <c r="I10" s="21"/>
      <c r="J10" s="21"/>
      <c r="K10" s="1"/>
      <c r="L10" s="1"/>
      <c r="M10" s="1"/>
      <c r="N10" s="1"/>
    </row>
    <row r="11" spans="1:14" x14ac:dyDescent="0.2">
      <c r="B11" t="s">
        <v>234</v>
      </c>
      <c r="C11" s="20">
        <v>61</v>
      </c>
      <c r="D11" s="20">
        <v>94</v>
      </c>
      <c r="E11" s="20">
        <v>-33</v>
      </c>
      <c r="G11" s="59">
        <f t="shared" si="0"/>
        <v>-33</v>
      </c>
      <c r="H11" s="21"/>
      <c r="I11" s="21"/>
      <c r="J11" s="21"/>
      <c r="K11" s="1"/>
      <c r="L11" s="1"/>
      <c r="M11" s="1"/>
      <c r="N11" s="1"/>
    </row>
    <row r="12" spans="1:14" x14ac:dyDescent="0.2">
      <c r="B12" t="s">
        <v>235</v>
      </c>
      <c r="C12" s="20">
        <v>66</v>
      </c>
      <c r="D12" s="20">
        <v>41</v>
      </c>
      <c r="E12" s="20">
        <v>25</v>
      </c>
      <c r="G12" s="59">
        <f t="shared" si="0"/>
        <v>25</v>
      </c>
      <c r="H12" s="21"/>
      <c r="I12" s="21"/>
      <c r="J12" s="21"/>
      <c r="K12" s="1"/>
      <c r="L12" s="1"/>
      <c r="M12" s="1"/>
      <c r="N12" s="1"/>
    </row>
    <row r="13" spans="1:14" x14ac:dyDescent="0.2">
      <c r="B13" t="s">
        <v>236</v>
      </c>
      <c r="C13" s="20">
        <v>531</v>
      </c>
      <c r="D13" s="20">
        <v>335</v>
      </c>
      <c r="E13" s="20">
        <v>196</v>
      </c>
      <c r="G13" s="59">
        <f t="shared" si="0"/>
        <v>196</v>
      </c>
      <c r="H13" s="21"/>
      <c r="I13" s="21"/>
      <c r="J13" s="21"/>
      <c r="K13" s="1"/>
      <c r="L13" s="1"/>
      <c r="M13" s="1"/>
      <c r="N13" s="1"/>
    </row>
    <row r="14" spans="1:14" x14ac:dyDescent="0.2">
      <c r="B14" t="s">
        <v>237</v>
      </c>
      <c r="C14" s="20">
        <v>85</v>
      </c>
      <c r="D14" s="20">
        <v>96</v>
      </c>
      <c r="E14" s="20">
        <v>-11</v>
      </c>
      <c r="G14" s="59">
        <f t="shared" si="0"/>
        <v>-11</v>
      </c>
      <c r="H14" s="21"/>
      <c r="I14" s="21"/>
      <c r="J14" s="21"/>
      <c r="K14" s="1"/>
      <c r="L14" s="1"/>
      <c r="M14" s="1"/>
      <c r="N14" s="1"/>
    </row>
    <row r="15" spans="1:14" ht="14.25" customHeight="1" x14ac:dyDescent="0.2">
      <c r="B15" t="s">
        <v>238</v>
      </c>
      <c r="C15" s="20">
        <v>1661</v>
      </c>
      <c r="D15" s="20">
        <v>1807</v>
      </c>
      <c r="E15" s="20">
        <v>-146</v>
      </c>
      <c r="G15" s="59">
        <f t="shared" si="0"/>
        <v>-146</v>
      </c>
      <c r="H15" s="21"/>
      <c r="I15" s="21"/>
      <c r="J15" s="21"/>
      <c r="K15" s="1"/>
      <c r="L15" s="1"/>
      <c r="M15" s="1"/>
      <c r="N15" s="1"/>
    </row>
    <row r="16" spans="1:14" x14ac:dyDescent="0.2">
      <c r="B16" t="s">
        <v>239</v>
      </c>
      <c r="C16" s="20">
        <v>569</v>
      </c>
      <c r="D16" s="20">
        <v>563</v>
      </c>
      <c r="E16" s="20">
        <v>6</v>
      </c>
      <c r="G16" s="59">
        <f t="shared" si="0"/>
        <v>6</v>
      </c>
      <c r="H16" s="21"/>
      <c r="I16" s="21"/>
      <c r="J16" s="21"/>
      <c r="K16" s="1"/>
      <c r="L16" s="1"/>
      <c r="M16" s="1"/>
      <c r="N16" s="1"/>
    </row>
    <row r="17" spans="2:14" x14ac:dyDescent="0.2">
      <c r="B17" t="s">
        <v>240</v>
      </c>
      <c r="C17" s="20">
        <v>973</v>
      </c>
      <c r="D17" s="20">
        <v>992</v>
      </c>
      <c r="E17" s="20">
        <v>-19</v>
      </c>
      <c r="G17" s="59">
        <f t="shared" si="0"/>
        <v>-19</v>
      </c>
      <c r="H17" s="21"/>
      <c r="I17" s="21"/>
      <c r="J17" s="21"/>
      <c r="K17" s="1"/>
      <c r="L17" s="1"/>
      <c r="M17" s="1"/>
      <c r="N17" s="1"/>
    </row>
    <row r="18" spans="2:14" x14ac:dyDescent="0.2">
      <c r="B18" t="s">
        <v>241</v>
      </c>
      <c r="C18" s="20">
        <v>131</v>
      </c>
      <c r="D18" s="20">
        <v>155</v>
      </c>
      <c r="E18" s="20">
        <v>-24</v>
      </c>
      <c r="G18" s="59">
        <f t="shared" si="0"/>
        <v>-24</v>
      </c>
      <c r="H18" s="21"/>
      <c r="I18" s="21"/>
      <c r="J18" s="21"/>
      <c r="K18" s="1"/>
      <c r="L18" s="1"/>
      <c r="M18" s="1"/>
      <c r="N18" s="1"/>
    </row>
    <row r="19" spans="2:14" x14ac:dyDescent="0.2">
      <c r="B19" t="s">
        <v>242</v>
      </c>
      <c r="C19" s="20">
        <v>37</v>
      </c>
      <c r="D19" s="20">
        <v>34</v>
      </c>
      <c r="E19" s="20">
        <v>3</v>
      </c>
      <c r="G19" s="59">
        <f t="shared" si="0"/>
        <v>3</v>
      </c>
      <c r="H19" s="21"/>
      <c r="I19" s="21"/>
      <c r="J19" s="21"/>
      <c r="K19" s="1"/>
      <c r="L19" s="1"/>
      <c r="M19" s="1"/>
      <c r="N19" s="1"/>
    </row>
    <row r="20" spans="2:14" x14ac:dyDescent="0.2">
      <c r="B20" t="s">
        <v>243</v>
      </c>
      <c r="C20" s="20">
        <v>11</v>
      </c>
      <c r="D20" s="20">
        <v>16</v>
      </c>
      <c r="E20" s="20">
        <v>-5</v>
      </c>
      <c r="G20" s="59">
        <f t="shared" si="0"/>
        <v>-5</v>
      </c>
      <c r="H20" s="21"/>
      <c r="I20" s="21"/>
      <c r="J20" s="21"/>
      <c r="K20" s="1"/>
      <c r="L20" s="1"/>
      <c r="M20" s="1"/>
      <c r="N20" s="1"/>
    </row>
    <row r="21" spans="2:14" x14ac:dyDescent="0.2">
      <c r="B21" t="s">
        <v>244</v>
      </c>
      <c r="C21" s="20">
        <v>515</v>
      </c>
      <c r="D21" s="20">
        <v>549</v>
      </c>
      <c r="E21" s="20">
        <v>-34</v>
      </c>
      <c r="G21" s="59">
        <f t="shared" si="0"/>
        <v>-34</v>
      </c>
      <c r="H21" s="21"/>
      <c r="I21" s="21"/>
      <c r="J21" s="21"/>
      <c r="K21" s="1"/>
      <c r="L21" s="1"/>
      <c r="M21" s="1"/>
      <c r="N21" s="1"/>
    </row>
    <row r="22" spans="2:14" x14ac:dyDescent="0.2">
      <c r="B22" t="s">
        <v>245</v>
      </c>
      <c r="C22" s="20">
        <v>226</v>
      </c>
      <c r="D22" s="20">
        <v>287</v>
      </c>
      <c r="E22" s="20">
        <v>-61</v>
      </c>
      <c r="G22" s="59">
        <f t="shared" si="0"/>
        <v>-61</v>
      </c>
      <c r="H22" s="21"/>
      <c r="I22" s="21"/>
      <c r="J22" s="21"/>
      <c r="K22" s="1"/>
      <c r="L22" s="1"/>
      <c r="M22" s="1"/>
      <c r="N22" s="1"/>
    </row>
    <row r="23" spans="2:14" x14ac:dyDescent="0.2">
      <c r="B23" t="s">
        <v>246</v>
      </c>
      <c r="C23" s="20">
        <v>299</v>
      </c>
      <c r="D23" s="20">
        <v>333</v>
      </c>
      <c r="E23" s="20">
        <v>-34</v>
      </c>
      <c r="G23" s="59">
        <f t="shared" si="0"/>
        <v>-34</v>
      </c>
      <c r="H23" s="21"/>
      <c r="I23" s="21"/>
      <c r="J23" s="21"/>
      <c r="K23" s="1"/>
      <c r="L23" s="1"/>
      <c r="M23" s="1"/>
      <c r="N23" s="1"/>
    </row>
    <row r="24" spans="2:14" x14ac:dyDescent="0.2">
      <c r="B24" t="s">
        <v>247</v>
      </c>
      <c r="C24" s="20">
        <v>168</v>
      </c>
      <c r="D24" s="20">
        <v>191</v>
      </c>
      <c r="E24" s="20">
        <v>-23</v>
      </c>
      <c r="G24" s="59">
        <f t="shared" si="0"/>
        <v>-23</v>
      </c>
      <c r="H24" s="21"/>
      <c r="I24" s="21"/>
      <c r="J24" s="21"/>
      <c r="K24" s="1"/>
      <c r="L24" s="1"/>
      <c r="M24" s="1"/>
      <c r="N24" s="1"/>
    </row>
    <row r="25" spans="2:14" x14ac:dyDescent="0.2">
      <c r="B25" t="s">
        <v>248</v>
      </c>
      <c r="C25" s="20">
        <v>129</v>
      </c>
      <c r="D25" s="20">
        <v>73</v>
      </c>
      <c r="E25" s="20">
        <v>56</v>
      </c>
      <c r="G25" s="59">
        <f t="shared" si="0"/>
        <v>56</v>
      </c>
      <c r="H25" s="21"/>
      <c r="I25" s="21"/>
      <c r="J25" s="21"/>
      <c r="K25" s="1"/>
      <c r="L25" s="1"/>
      <c r="M25" s="1"/>
      <c r="N25" s="1"/>
    </row>
    <row r="26" spans="2:14" x14ac:dyDescent="0.2">
      <c r="B26" t="s">
        <v>249</v>
      </c>
      <c r="C26" s="20">
        <v>137</v>
      </c>
      <c r="D26" s="20">
        <v>142</v>
      </c>
      <c r="E26" s="20">
        <v>-5</v>
      </c>
      <c r="G26" s="59">
        <f t="shared" si="0"/>
        <v>-5</v>
      </c>
      <c r="H26" s="21"/>
      <c r="I26" s="21"/>
      <c r="J26" s="21"/>
      <c r="K26" s="1"/>
      <c r="L26" s="1"/>
      <c r="M26" s="1"/>
      <c r="N26" s="1"/>
    </row>
    <row r="27" spans="2:14" x14ac:dyDescent="0.2">
      <c r="B27" t="s">
        <v>250</v>
      </c>
      <c r="C27" s="20">
        <v>32</v>
      </c>
      <c r="D27" s="20">
        <v>16</v>
      </c>
      <c r="E27" s="20">
        <v>16</v>
      </c>
      <c r="G27" s="59">
        <f t="shared" si="0"/>
        <v>16</v>
      </c>
      <c r="H27" s="21"/>
      <c r="I27" s="21"/>
      <c r="J27" s="21"/>
      <c r="K27" s="1"/>
      <c r="L27" s="1"/>
      <c r="M27" s="1"/>
      <c r="N27" s="1"/>
    </row>
    <row r="28" spans="2:14" x14ac:dyDescent="0.2">
      <c r="B28" t="s">
        <v>251</v>
      </c>
      <c r="C28" s="20">
        <v>63</v>
      </c>
      <c r="D28" s="20">
        <v>25</v>
      </c>
      <c r="E28" s="20">
        <v>38</v>
      </c>
      <c r="G28" s="59">
        <f t="shared" si="0"/>
        <v>38</v>
      </c>
      <c r="H28" s="21"/>
      <c r="I28" s="21"/>
      <c r="J28" s="21"/>
      <c r="K28" s="1"/>
      <c r="L28" s="1"/>
      <c r="M28" s="1"/>
      <c r="N28" s="1"/>
    </row>
    <row r="29" spans="2:14" ht="13.5" thickBot="1" x14ac:dyDescent="0.25">
      <c r="B29" s="108" t="s">
        <v>252</v>
      </c>
      <c r="C29" s="102">
        <v>13</v>
      </c>
      <c r="D29" s="102">
        <v>28</v>
      </c>
      <c r="E29" s="102">
        <v>-15</v>
      </c>
      <c r="G29" s="59">
        <f t="shared" si="0"/>
        <v>-15</v>
      </c>
      <c r="H29" s="21"/>
      <c r="I29" s="21"/>
      <c r="J29" s="21"/>
      <c r="K29" s="1"/>
      <c r="L29" s="1"/>
      <c r="M29" s="1"/>
      <c r="N29" s="1"/>
    </row>
  </sheetData>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078"/>
  </sheetPr>
  <dimension ref="A1:L111"/>
  <sheetViews>
    <sheetView showGridLines="0" topLeftCell="A17" zoomScaleNormal="100" zoomScaleSheetLayoutView="100" workbookViewId="0">
      <selection activeCell="L122" sqref="L122"/>
    </sheetView>
  </sheetViews>
  <sheetFormatPr baseColWidth="10" defaultColWidth="10.85546875" defaultRowHeight="12.75" x14ac:dyDescent="0.2"/>
  <cols>
    <col min="1" max="1" width="2.5703125" customWidth="1"/>
    <col min="2" max="2" width="21.140625" customWidth="1"/>
    <col min="3" max="3" width="11.140625" customWidth="1"/>
    <col min="4" max="11" width="10.7109375" customWidth="1"/>
    <col min="12" max="12" width="11.28515625" customWidth="1"/>
    <col min="13" max="13" width="11.140625" customWidth="1"/>
  </cols>
  <sheetData>
    <row r="1" spans="1:11" ht="15.75" x14ac:dyDescent="0.25">
      <c r="A1" s="4" t="str">
        <f>Inhaltsverzeichnis!B34&amp; " " &amp;Inhaltsverzeichnis!D34</f>
        <v>Tabelle 11a: Zuzüge nach Nationalität, Geschlecht und den wichtigsten Herkunftsländern, 2023</v>
      </c>
    </row>
    <row r="3" spans="1:11" ht="13.5" customHeight="1" x14ac:dyDescent="0.2"/>
    <row r="4" spans="1:11" s="29" customFormat="1" ht="13.5" customHeight="1" x14ac:dyDescent="0.2">
      <c r="B4" s="168" t="s">
        <v>253</v>
      </c>
      <c r="C4" s="165" t="s">
        <v>208</v>
      </c>
      <c r="D4" s="165"/>
      <c r="E4" s="165"/>
      <c r="F4" s="165" t="s">
        <v>373</v>
      </c>
      <c r="G4" s="165"/>
      <c r="H4" s="165"/>
      <c r="I4" s="165" t="s">
        <v>374</v>
      </c>
      <c r="J4" s="165"/>
      <c r="K4" s="165"/>
    </row>
    <row r="5" spans="1:11" s="29" customFormat="1" x14ac:dyDescent="0.2">
      <c r="B5" s="168"/>
      <c r="C5" s="30" t="s">
        <v>61</v>
      </c>
      <c r="D5" s="30" t="s">
        <v>211</v>
      </c>
      <c r="E5" s="30" t="s">
        <v>212</v>
      </c>
      <c r="F5" s="30" t="s">
        <v>61</v>
      </c>
      <c r="G5" s="30" t="s">
        <v>211</v>
      </c>
      <c r="H5" s="30" t="s">
        <v>212</v>
      </c>
      <c r="I5" s="30" t="s">
        <v>61</v>
      </c>
      <c r="J5" s="30" t="s">
        <v>211</v>
      </c>
      <c r="K5" s="30" t="s">
        <v>212</v>
      </c>
    </row>
    <row r="6" spans="1:11" ht="14.1" customHeight="1" x14ac:dyDescent="0.2">
      <c r="B6" s="1" t="s">
        <v>254</v>
      </c>
      <c r="C6" s="20">
        <v>3371</v>
      </c>
      <c r="D6" s="20">
        <v>1931</v>
      </c>
      <c r="E6" s="20">
        <v>1440</v>
      </c>
      <c r="F6" s="20">
        <v>216</v>
      </c>
      <c r="G6" s="20">
        <v>103</v>
      </c>
      <c r="H6" s="20">
        <v>113</v>
      </c>
      <c r="I6" s="20">
        <v>3155</v>
      </c>
      <c r="J6" s="20">
        <v>1828</v>
      </c>
      <c r="K6" s="20">
        <v>1327</v>
      </c>
    </row>
    <row r="7" spans="1:11" ht="14.1" customHeight="1" x14ac:dyDescent="0.2">
      <c r="B7" s="1" t="s">
        <v>256</v>
      </c>
      <c r="C7" s="20">
        <v>1167</v>
      </c>
      <c r="D7" s="20">
        <v>676</v>
      </c>
      <c r="E7" s="20">
        <v>491</v>
      </c>
      <c r="F7" s="20">
        <v>32</v>
      </c>
      <c r="G7" s="20">
        <v>13</v>
      </c>
      <c r="H7" s="20">
        <v>19</v>
      </c>
      <c r="I7" s="20">
        <v>1135</v>
      </c>
      <c r="J7" s="20">
        <v>663</v>
      </c>
      <c r="K7" s="20">
        <v>472</v>
      </c>
    </row>
    <row r="8" spans="1:11" ht="14.1" customHeight="1" x14ac:dyDescent="0.2">
      <c r="B8" s="1" t="s">
        <v>257</v>
      </c>
      <c r="C8" s="20">
        <v>857</v>
      </c>
      <c r="D8" s="20">
        <v>560</v>
      </c>
      <c r="E8" s="20">
        <v>297</v>
      </c>
      <c r="F8" s="20">
        <v>1</v>
      </c>
      <c r="G8" s="20">
        <v>1</v>
      </c>
      <c r="H8" s="20">
        <v>0</v>
      </c>
      <c r="I8" s="20">
        <v>856</v>
      </c>
      <c r="J8" s="20">
        <v>559</v>
      </c>
      <c r="K8" s="20">
        <v>297</v>
      </c>
    </row>
    <row r="9" spans="1:11" ht="14.1" customHeight="1" x14ac:dyDescent="0.2">
      <c r="B9" s="1" t="s">
        <v>345</v>
      </c>
      <c r="C9" s="20">
        <v>699</v>
      </c>
      <c r="D9" s="20">
        <v>466</v>
      </c>
      <c r="E9" s="20">
        <v>233</v>
      </c>
      <c r="F9" s="20">
        <v>4</v>
      </c>
      <c r="G9" s="20">
        <v>3</v>
      </c>
      <c r="H9" s="20">
        <v>1</v>
      </c>
      <c r="I9" s="20">
        <v>695</v>
      </c>
      <c r="J9" s="20">
        <v>463</v>
      </c>
      <c r="K9" s="20">
        <v>232</v>
      </c>
    </row>
    <row r="10" spans="1:11" ht="14.1" customHeight="1" x14ac:dyDescent="0.2">
      <c r="B10" s="1" t="s">
        <v>255</v>
      </c>
      <c r="C10" s="20">
        <v>438</v>
      </c>
      <c r="D10" s="20">
        <v>251</v>
      </c>
      <c r="E10" s="20">
        <v>187</v>
      </c>
      <c r="F10" s="20">
        <v>31</v>
      </c>
      <c r="G10" s="20">
        <v>16</v>
      </c>
      <c r="H10" s="20">
        <v>15</v>
      </c>
      <c r="I10" s="20">
        <v>407</v>
      </c>
      <c r="J10" s="20">
        <v>235</v>
      </c>
      <c r="K10" s="20">
        <v>172</v>
      </c>
    </row>
    <row r="11" spans="1:11" ht="14.1" customHeight="1" x14ac:dyDescent="0.2">
      <c r="B11" s="1" t="s">
        <v>258</v>
      </c>
      <c r="C11" s="20">
        <v>409</v>
      </c>
      <c r="D11" s="20">
        <v>237</v>
      </c>
      <c r="E11" s="20">
        <v>172</v>
      </c>
      <c r="F11" s="20">
        <v>41</v>
      </c>
      <c r="G11" s="20">
        <v>20</v>
      </c>
      <c r="H11" s="20">
        <v>21</v>
      </c>
      <c r="I11" s="20">
        <v>368</v>
      </c>
      <c r="J11" s="20">
        <v>217</v>
      </c>
      <c r="K11" s="20">
        <v>151</v>
      </c>
    </row>
    <row r="12" spans="1:11" ht="14.1" customHeight="1" x14ac:dyDescent="0.2">
      <c r="B12" s="1" t="s">
        <v>260</v>
      </c>
      <c r="C12" s="20">
        <v>333</v>
      </c>
      <c r="D12" s="20">
        <v>187</v>
      </c>
      <c r="E12" s="20">
        <v>146</v>
      </c>
      <c r="F12" s="20">
        <v>22</v>
      </c>
      <c r="G12" s="20">
        <v>12</v>
      </c>
      <c r="H12" s="20">
        <v>10</v>
      </c>
      <c r="I12" s="20">
        <v>311</v>
      </c>
      <c r="J12" s="20">
        <v>175</v>
      </c>
      <c r="K12" s="20">
        <v>136</v>
      </c>
    </row>
    <row r="13" spans="1:11" ht="14.1" customHeight="1" x14ac:dyDescent="0.2">
      <c r="B13" s="1" t="s">
        <v>261</v>
      </c>
      <c r="C13" s="20">
        <v>322</v>
      </c>
      <c r="D13" s="20">
        <v>200</v>
      </c>
      <c r="E13" s="20">
        <v>122</v>
      </c>
      <c r="F13" s="20">
        <v>6</v>
      </c>
      <c r="G13" s="20">
        <v>2</v>
      </c>
      <c r="H13" s="20">
        <v>4</v>
      </c>
      <c r="I13" s="20">
        <v>316</v>
      </c>
      <c r="J13" s="20">
        <v>198</v>
      </c>
      <c r="K13" s="20">
        <v>118</v>
      </c>
    </row>
    <row r="14" spans="1:11" ht="15" customHeight="1" x14ac:dyDescent="0.2">
      <c r="B14" s="1" t="s">
        <v>395</v>
      </c>
      <c r="C14" s="20">
        <v>308</v>
      </c>
      <c r="D14" s="20">
        <v>144</v>
      </c>
      <c r="E14" s="20">
        <v>164</v>
      </c>
      <c r="F14" s="20">
        <v>23</v>
      </c>
      <c r="G14" s="20">
        <v>8</v>
      </c>
      <c r="H14" s="20">
        <v>15</v>
      </c>
      <c r="I14" s="20">
        <v>285</v>
      </c>
      <c r="J14" s="20">
        <v>136</v>
      </c>
      <c r="K14" s="20">
        <v>149</v>
      </c>
    </row>
    <row r="15" spans="1:11" ht="14.1" customHeight="1" x14ac:dyDescent="0.2">
      <c r="B15" s="1" t="s">
        <v>382</v>
      </c>
      <c r="C15" s="20">
        <v>304</v>
      </c>
      <c r="D15" s="20">
        <v>142</v>
      </c>
      <c r="E15" s="20">
        <v>162</v>
      </c>
      <c r="F15" s="20">
        <v>5</v>
      </c>
      <c r="G15" s="20">
        <v>3</v>
      </c>
      <c r="H15" s="20">
        <v>2</v>
      </c>
      <c r="I15" s="20">
        <v>299</v>
      </c>
      <c r="J15" s="20">
        <v>139</v>
      </c>
      <c r="K15" s="20">
        <v>160</v>
      </c>
    </row>
    <row r="16" spans="1:11" ht="14.1" customHeight="1" x14ac:dyDescent="0.2">
      <c r="B16" s="1" t="s">
        <v>392</v>
      </c>
      <c r="C16" s="20">
        <v>256</v>
      </c>
      <c r="D16" s="20">
        <v>96</v>
      </c>
      <c r="E16" s="20">
        <v>160</v>
      </c>
      <c r="F16" s="20">
        <v>1</v>
      </c>
      <c r="G16" s="20">
        <v>1</v>
      </c>
      <c r="H16" s="20">
        <v>0</v>
      </c>
      <c r="I16" s="20">
        <v>255</v>
      </c>
      <c r="J16" s="20">
        <v>95</v>
      </c>
      <c r="K16" s="20">
        <v>160</v>
      </c>
    </row>
    <row r="17" spans="1:11" ht="14.1" customHeight="1" x14ac:dyDescent="0.2">
      <c r="B17" s="1" t="s">
        <v>385</v>
      </c>
      <c r="C17" s="20">
        <v>207</v>
      </c>
      <c r="D17" s="20">
        <v>136</v>
      </c>
      <c r="E17" s="20">
        <v>71</v>
      </c>
      <c r="F17" s="20">
        <v>1</v>
      </c>
      <c r="G17" s="20">
        <v>1</v>
      </c>
      <c r="H17" s="20">
        <v>0</v>
      </c>
      <c r="I17" s="20">
        <v>206</v>
      </c>
      <c r="J17" s="20">
        <v>135</v>
      </c>
      <c r="K17" s="20">
        <v>71</v>
      </c>
    </row>
    <row r="18" spans="1:11" ht="14.1" customHeight="1" x14ac:dyDescent="0.2">
      <c r="B18" s="1" t="s">
        <v>404</v>
      </c>
      <c r="C18" s="20">
        <v>188</v>
      </c>
      <c r="D18" s="20">
        <v>92</v>
      </c>
      <c r="E18" s="20">
        <v>96</v>
      </c>
      <c r="F18" s="20">
        <v>37</v>
      </c>
      <c r="G18" s="20">
        <v>17</v>
      </c>
      <c r="H18" s="20">
        <v>20</v>
      </c>
      <c r="I18" s="20">
        <v>151</v>
      </c>
      <c r="J18" s="20">
        <v>75</v>
      </c>
      <c r="K18" s="20">
        <v>76</v>
      </c>
    </row>
    <row r="19" spans="1:11" ht="14.1" customHeight="1" x14ac:dyDescent="0.2">
      <c r="B19" s="1" t="s">
        <v>369</v>
      </c>
      <c r="C19" s="20">
        <v>174</v>
      </c>
      <c r="D19" s="20">
        <v>113</v>
      </c>
      <c r="E19" s="20">
        <v>61</v>
      </c>
      <c r="F19" s="20">
        <v>5</v>
      </c>
      <c r="G19" s="20">
        <v>2</v>
      </c>
      <c r="H19" s="20">
        <v>3</v>
      </c>
      <c r="I19" s="20">
        <v>169</v>
      </c>
      <c r="J19" s="20">
        <v>111</v>
      </c>
      <c r="K19" s="20">
        <v>58</v>
      </c>
    </row>
    <row r="20" spans="1:11" ht="14.1" customHeight="1" x14ac:dyDescent="0.2">
      <c r="B20" s="1" t="s">
        <v>259</v>
      </c>
      <c r="C20" s="20">
        <v>170</v>
      </c>
      <c r="D20" s="20">
        <v>99</v>
      </c>
      <c r="E20" s="20">
        <v>71</v>
      </c>
      <c r="F20" s="20">
        <v>30</v>
      </c>
      <c r="G20" s="20">
        <v>10</v>
      </c>
      <c r="H20" s="20">
        <v>20</v>
      </c>
      <c r="I20" s="20">
        <v>140</v>
      </c>
      <c r="J20" s="20">
        <v>89</v>
      </c>
      <c r="K20" s="20">
        <v>51</v>
      </c>
    </row>
    <row r="21" spans="1:11" ht="14.1" customHeight="1" x14ac:dyDescent="0.2">
      <c r="B21" s="1" t="s">
        <v>270</v>
      </c>
      <c r="C21" s="20">
        <v>160</v>
      </c>
      <c r="D21" s="20">
        <v>103</v>
      </c>
      <c r="E21" s="20">
        <v>57</v>
      </c>
      <c r="F21" s="20">
        <v>8</v>
      </c>
      <c r="G21" s="20">
        <v>5</v>
      </c>
      <c r="H21" s="20">
        <v>3</v>
      </c>
      <c r="I21" s="20">
        <v>152</v>
      </c>
      <c r="J21" s="20">
        <v>98</v>
      </c>
      <c r="K21" s="20">
        <v>54</v>
      </c>
    </row>
    <row r="22" spans="1:11" ht="14.1" customHeight="1" x14ac:dyDescent="0.2">
      <c r="B22" s="1" t="s">
        <v>384</v>
      </c>
      <c r="C22" s="20">
        <v>126</v>
      </c>
      <c r="D22" s="20">
        <v>61</v>
      </c>
      <c r="E22" s="20">
        <v>65</v>
      </c>
      <c r="F22" s="20">
        <v>34</v>
      </c>
      <c r="G22" s="20">
        <v>15</v>
      </c>
      <c r="H22" s="20">
        <v>19</v>
      </c>
      <c r="I22" s="20">
        <v>92</v>
      </c>
      <c r="J22" s="20">
        <v>46</v>
      </c>
      <c r="K22" s="20">
        <v>46</v>
      </c>
    </row>
    <row r="23" spans="1:11" ht="14.1" customHeight="1" x14ac:dyDescent="0.2">
      <c r="B23" s="1" t="s">
        <v>262</v>
      </c>
      <c r="C23" s="20">
        <v>119</v>
      </c>
      <c r="D23" s="20">
        <v>54</v>
      </c>
      <c r="E23" s="20">
        <v>65</v>
      </c>
      <c r="F23" s="20">
        <v>38</v>
      </c>
      <c r="G23" s="20">
        <v>24</v>
      </c>
      <c r="H23" s="20">
        <v>14</v>
      </c>
      <c r="I23" s="20">
        <v>81</v>
      </c>
      <c r="J23" s="20">
        <v>30</v>
      </c>
      <c r="K23" s="20">
        <v>51</v>
      </c>
    </row>
    <row r="24" spans="1:11" ht="14.1" customHeight="1" x14ac:dyDescent="0.2">
      <c r="B24" s="1" t="s">
        <v>383</v>
      </c>
      <c r="C24" s="20">
        <v>86</v>
      </c>
      <c r="D24" s="20">
        <v>42</v>
      </c>
      <c r="E24" s="20">
        <v>44</v>
      </c>
      <c r="F24" s="20">
        <v>50</v>
      </c>
      <c r="G24" s="20">
        <v>24</v>
      </c>
      <c r="H24" s="20">
        <v>26</v>
      </c>
      <c r="I24" s="20">
        <v>36</v>
      </c>
      <c r="J24" s="20">
        <v>18</v>
      </c>
      <c r="K24" s="20">
        <v>18</v>
      </c>
    </row>
    <row r="25" spans="1:11" ht="14.1" customHeight="1" thickBot="1" x14ac:dyDescent="0.25">
      <c r="B25" s="109" t="s">
        <v>344</v>
      </c>
      <c r="C25" s="102">
        <v>86</v>
      </c>
      <c r="D25" s="102">
        <v>36</v>
      </c>
      <c r="E25" s="102">
        <v>50</v>
      </c>
      <c r="F25" s="102">
        <v>37</v>
      </c>
      <c r="G25" s="102">
        <v>22</v>
      </c>
      <c r="H25" s="102">
        <v>15</v>
      </c>
      <c r="I25" s="102">
        <v>49</v>
      </c>
      <c r="J25" s="102">
        <v>14</v>
      </c>
      <c r="K25" s="102">
        <v>35</v>
      </c>
    </row>
    <row r="27" spans="1:11" x14ac:dyDescent="0.2">
      <c r="B27" s="1" t="s">
        <v>396</v>
      </c>
    </row>
    <row r="29" spans="1:11" ht="34.5" customHeight="1" x14ac:dyDescent="0.25">
      <c r="A29" s="4" t="str">
        <f>Inhaltsverzeichnis!B35&amp; " " &amp;Inhaltsverzeichnis!D35</f>
        <v>Tabelle 11b: Wegzüge nach Nationalität, Geschlecht und den wichtigsten Wegzugsländern, 2023</v>
      </c>
    </row>
    <row r="31" spans="1:11" s="29" customFormat="1" ht="13.5" customHeight="1" x14ac:dyDescent="0.2">
      <c r="B31" s="168" t="s">
        <v>253</v>
      </c>
      <c r="C31" s="165" t="s">
        <v>208</v>
      </c>
      <c r="D31" s="165"/>
      <c r="E31" s="165"/>
      <c r="F31" s="165" t="s">
        <v>373</v>
      </c>
      <c r="G31" s="165"/>
      <c r="H31" s="165"/>
      <c r="I31" s="165" t="s">
        <v>374</v>
      </c>
      <c r="J31" s="165"/>
      <c r="K31" s="165"/>
    </row>
    <row r="32" spans="1:11" s="29" customFormat="1" x14ac:dyDescent="0.2">
      <c r="B32" s="168"/>
      <c r="C32" s="30" t="s">
        <v>61</v>
      </c>
      <c r="D32" s="30" t="s">
        <v>211</v>
      </c>
      <c r="E32" s="30" t="s">
        <v>212</v>
      </c>
      <c r="F32" s="30" t="s">
        <v>61</v>
      </c>
      <c r="G32" s="30" t="s">
        <v>211</v>
      </c>
      <c r="H32" s="30" t="s">
        <v>212</v>
      </c>
      <c r="I32" s="30" t="s">
        <v>61</v>
      </c>
      <c r="J32" s="30" t="s">
        <v>211</v>
      </c>
      <c r="K32" s="30" t="s">
        <v>212</v>
      </c>
    </row>
    <row r="33" spans="2:12" ht="14.25" x14ac:dyDescent="0.2">
      <c r="B33" s="1" t="s">
        <v>254</v>
      </c>
      <c r="C33" s="20">
        <v>1276</v>
      </c>
      <c r="D33" s="20">
        <v>712</v>
      </c>
      <c r="E33" s="20">
        <v>564</v>
      </c>
      <c r="F33" s="20">
        <v>219</v>
      </c>
      <c r="G33" s="20">
        <v>102</v>
      </c>
      <c r="H33" s="20">
        <v>117</v>
      </c>
      <c r="I33" s="20">
        <v>1057</v>
      </c>
      <c r="J33" s="20">
        <v>610</v>
      </c>
      <c r="K33" s="20">
        <v>447</v>
      </c>
      <c r="L33" s="64"/>
    </row>
    <row r="34" spans="2:12" ht="14.25" x14ac:dyDescent="0.2">
      <c r="B34" s="1" t="s">
        <v>256</v>
      </c>
      <c r="C34" s="20">
        <v>523</v>
      </c>
      <c r="D34" s="20">
        <v>322</v>
      </c>
      <c r="E34" s="20">
        <v>201</v>
      </c>
      <c r="F34" s="20">
        <v>66</v>
      </c>
      <c r="G34" s="20">
        <v>29</v>
      </c>
      <c r="H34" s="20">
        <v>37</v>
      </c>
      <c r="I34" s="20">
        <v>457</v>
      </c>
      <c r="J34" s="20">
        <v>293</v>
      </c>
      <c r="K34" s="20">
        <v>164</v>
      </c>
      <c r="L34" s="64"/>
    </row>
    <row r="35" spans="2:12" ht="14.25" x14ac:dyDescent="0.2">
      <c r="B35" s="1" t="s">
        <v>392</v>
      </c>
      <c r="C35" s="20">
        <v>505</v>
      </c>
      <c r="D35" s="20">
        <v>171</v>
      </c>
      <c r="E35" s="20">
        <v>334</v>
      </c>
      <c r="F35" s="20">
        <v>1</v>
      </c>
      <c r="G35" s="20">
        <v>1</v>
      </c>
      <c r="H35" s="20">
        <v>0</v>
      </c>
      <c r="I35" s="20">
        <v>504</v>
      </c>
      <c r="J35" s="20">
        <v>170</v>
      </c>
      <c r="K35" s="20">
        <v>334</v>
      </c>
      <c r="L35" s="64"/>
    </row>
    <row r="36" spans="2:12" ht="14.25" x14ac:dyDescent="0.2">
      <c r="B36" s="1" t="s">
        <v>255</v>
      </c>
      <c r="C36" s="20">
        <v>382</v>
      </c>
      <c r="D36" s="20">
        <v>229</v>
      </c>
      <c r="E36" s="20">
        <v>153</v>
      </c>
      <c r="F36" s="20">
        <v>33</v>
      </c>
      <c r="G36" s="20">
        <v>19</v>
      </c>
      <c r="H36" s="20">
        <v>14</v>
      </c>
      <c r="I36" s="20">
        <v>349</v>
      </c>
      <c r="J36" s="20">
        <v>210</v>
      </c>
      <c r="K36" s="20">
        <v>139</v>
      </c>
      <c r="L36" s="64"/>
    </row>
    <row r="37" spans="2:12" ht="14.25" x14ac:dyDescent="0.2">
      <c r="B37" s="1" t="s">
        <v>257</v>
      </c>
      <c r="C37" s="20">
        <v>372</v>
      </c>
      <c r="D37" s="20">
        <v>249</v>
      </c>
      <c r="E37" s="20">
        <v>123</v>
      </c>
      <c r="F37" s="20">
        <v>3</v>
      </c>
      <c r="G37" s="20">
        <v>1</v>
      </c>
      <c r="H37" s="20">
        <v>2</v>
      </c>
      <c r="I37" s="20">
        <v>369</v>
      </c>
      <c r="J37" s="20">
        <v>248</v>
      </c>
      <c r="K37" s="20">
        <v>121</v>
      </c>
      <c r="L37" s="64"/>
    </row>
    <row r="38" spans="2:12" ht="14.25" x14ac:dyDescent="0.2">
      <c r="B38" s="1" t="s">
        <v>258</v>
      </c>
      <c r="C38" s="20">
        <v>330</v>
      </c>
      <c r="D38" s="20">
        <v>185</v>
      </c>
      <c r="E38" s="20">
        <v>145</v>
      </c>
      <c r="F38" s="20">
        <v>92</v>
      </c>
      <c r="G38" s="20">
        <v>44</v>
      </c>
      <c r="H38" s="20">
        <v>48</v>
      </c>
      <c r="I38" s="20">
        <v>238</v>
      </c>
      <c r="J38" s="20">
        <v>141</v>
      </c>
      <c r="K38" s="20">
        <v>97</v>
      </c>
      <c r="L38" s="64"/>
    </row>
    <row r="39" spans="2:12" ht="14.25" x14ac:dyDescent="0.2">
      <c r="B39" s="1" t="s">
        <v>345</v>
      </c>
      <c r="C39" s="20">
        <v>217</v>
      </c>
      <c r="D39" s="20">
        <v>130</v>
      </c>
      <c r="E39" s="20">
        <v>87</v>
      </c>
      <c r="F39" s="20">
        <v>4</v>
      </c>
      <c r="G39" s="20">
        <v>3</v>
      </c>
      <c r="H39" s="20">
        <v>1</v>
      </c>
      <c r="I39" s="20">
        <v>213</v>
      </c>
      <c r="J39" s="20">
        <v>127</v>
      </c>
      <c r="K39" s="20">
        <v>86</v>
      </c>
      <c r="L39" s="64"/>
    </row>
    <row r="40" spans="2:12" ht="15" customHeight="1" x14ac:dyDescent="0.2">
      <c r="B40" s="1" t="s">
        <v>395</v>
      </c>
      <c r="C40" s="20">
        <v>195</v>
      </c>
      <c r="D40" s="20">
        <v>101</v>
      </c>
      <c r="E40" s="20">
        <v>94</v>
      </c>
      <c r="F40" s="20">
        <v>38</v>
      </c>
      <c r="G40" s="20">
        <v>24</v>
      </c>
      <c r="H40" s="20">
        <v>14</v>
      </c>
      <c r="I40" s="20">
        <v>157</v>
      </c>
      <c r="J40" s="20">
        <v>77</v>
      </c>
      <c r="K40" s="20">
        <v>80</v>
      </c>
      <c r="L40" s="64"/>
    </row>
    <row r="41" spans="2:12" ht="14.25" x14ac:dyDescent="0.2">
      <c r="B41" s="25" t="s">
        <v>260</v>
      </c>
      <c r="C41" s="20">
        <v>178</v>
      </c>
      <c r="D41" s="20">
        <v>103</v>
      </c>
      <c r="E41" s="20">
        <v>75</v>
      </c>
      <c r="F41" s="20">
        <v>49</v>
      </c>
      <c r="G41" s="20">
        <v>26</v>
      </c>
      <c r="H41" s="20">
        <v>23</v>
      </c>
      <c r="I41" s="20">
        <v>129</v>
      </c>
      <c r="J41" s="20">
        <v>77</v>
      </c>
      <c r="K41" s="20">
        <v>52</v>
      </c>
      <c r="L41" s="64"/>
    </row>
    <row r="42" spans="2:12" ht="14.25" x14ac:dyDescent="0.2">
      <c r="B42" s="1" t="s">
        <v>261</v>
      </c>
      <c r="C42" s="20">
        <v>166</v>
      </c>
      <c r="D42" s="20">
        <v>99</v>
      </c>
      <c r="E42" s="20">
        <v>67</v>
      </c>
      <c r="F42" s="20">
        <v>14</v>
      </c>
      <c r="G42" s="20">
        <v>8</v>
      </c>
      <c r="H42" s="20">
        <v>6</v>
      </c>
      <c r="I42" s="20">
        <v>152</v>
      </c>
      <c r="J42" s="20">
        <v>91</v>
      </c>
      <c r="K42" s="20">
        <v>61</v>
      </c>
      <c r="L42" s="64"/>
    </row>
    <row r="43" spans="2:12" ht="14.25" x14ac:dyDescent="0.2">
      <c r="B43" s="1" t="s">
        <v>259</v>
      </c>
      <c r="C43" s="20">
        <v>161</v>
      </c>
      <c r="D43" s="20">
        <v>97</v>
      </c>
      <c r="E43" s="20">
        <v>64</v>
      </c>
      <c r="F43" s="20">
        <v>87</v>
      </c>
      <c r="G43" s="20">
        <v>45</v>
      </c>
      <c r="H43" s="20">
        <v>42</v>
      </c>
      <c r="I43" s="20">
        <v>74</v>
      </c>
      <c r="J43" s="20">
        <v>52</v>
      </c>
      <c r="K43" s="20">
        <v>22</v>
      </c>
      <c r="L43" s="64"/>
    </row>
    <row r="44" spans="2:12" ht="14.25" x14ac:dyDescent="0.2">
      <c r="B44" s="1" t="s">
        <v>385</v>
      </c>
      <c r="C44" s="20">
        <v>142</v>
      </c>
      <c r="D44" s="20">
        <v>90</v>
      </c>
      <c r="E44" s="20">
        <v>52</v>
      </c>
      <c r="F44" s="20">
        <v>5</v>
      </c>
      <c r="G44" s="20">
        <v>2</v>
      </c>
      <c r="H44" s="20">
        <v>3</v>
      </c>
      <c r="I44" s="20">
        <v>137</v>
      </c>
      <c r="J44" s="20">
        <v>88</v>
      </c>
      <c r="K44" s="20">
        <v>49</v>
      </c>
      <c r="L44" s="64"/>
    </row>
    <row r="45" spans="2:12" ht="14.25" x14ac:dyDescent="0.2">
      <c r="B45" s="1" t="s">
        <v>383</v>
      </c>
      <c r="C45" s="20">
        <v>140</v>
      </c>
      <c r="D45" s="20">
        <v>69</v>
      </c>
      <c r="E45" s="20">
        <v>71</v>
      </c>
      <c r="F45" s="20">
        <v>88</v>
      </c>
      <c r="G45" s="20">
        <v>41</v>
      </c>
      <c r="H45" s="20">
        <v>47</v>
      </c>
      <c r="I45" s="20">
        <v>52</v>
      </c>
      <c r="J45" s="20">
        <v>28</v>
      </c>
      <c r="K45" s="20">
        <v>24</v>
      </c>
      <c r="L45" s="64"/>
    </row>
    <row r="46" spans="2:12" ht="14.25" x14ac:dyDescent="0.2">
      <c r="B46" s="1" t="s">
        <v>344</v>
      </c>
      <c r="C46" s="20">
        <v>115</v>
      </c>
      <c r="D46" s="20">
        <v>71</v>
      </c>
      <c r="E46" s="20">
        <v>44</v>
      </c>
      <c r="F46" s="20">
        <v>88</v>
      </c>
      <c r="G46" s="20">
        <v>58</v>
      </c>
      <c r="H46" s="20">
        <v>30</v>
      </c>
      <c r="I46" s="20">
        <v>27</v>
      </c>
      <c r="J46" s="20">
        <v>13</v>
      </c>
      <c r="K46" s="20">
        <v>14</v>
      </c>
      <c r="L46" s="64"/>
    </row>
    <row r="47" spans="2:12" ht="14.25" x14ac:dyDescent="0.2">
      <c r="B47" s="1" t="s">
        <v>404</v>
      </c>
      <c r="C47" s="20">
        <v>110</v>
      </c>
      <c r="D47" s="20">
        <v>53</v>
      </c>
      <c r="E47" s="20">
        <v>57</v>
      </c>
      <c r="F47" s="20">
        <v>46</v>
      </c>
      <c r="G47" s="20">
        <v>21</v>
      </c>
      <c r="H47" s="20">
        <v>25</v>
      </c>
      <c r="I47" s="20">
        <v>64</v>
      </c>
      <c r="J47" s="20">
        <v>32</v>
      </c>
      <c r="K47" s="20">
        <v>32</v>
      </c>
      <c r="L47" s="64"/>
    </row>
    <row r="48" spans="2:12" ht="14.25" x14ac:dyDescent="0.2">
      <c r="B48" s="1" t="s">
        <v>386</v>
      </c>
      <c r="C48" s="20">
        <v>105</v>
      </c>
      <c r="D48" s="20">
        <v>54</v>
      </c>
      <c r="E48" s="20">
        <v>51</v>
      </c>
      <c r="F48" s="20">
        <v>31</v>
      </c>
      <c r="G48" s="20">
        <v>11</v>
      </c>
      <c r="H48" s="20">
        <v>20</v>
      </c>
      <c r="I48" s="20">
        <v>74</v>
      </c>
      <c r="J48" s="20">
        <v>43</v>
      </c>
      <c r="K48" s="20">
        <v>31</v>
      </c>
      <c r="L48" s="64"/>
    </row>
    <row r="49" spans="1:12" ht="14.25" x14ac:dyDescent="0.2">
      <c r="B49" s="1" t="s">
        <v>369</v>
      </c>
      <c r="C49" s="20">
        <v>74</v>
      </c>
      <c r="D49" s="20">
        <v>47</v>
      </c>
      <c r="E49" s="20">
        <v>27</v>
      </c>
      <c r="F49" s="20">
        <v>18</v>
      </c>
      <c r="G49" s="20">
        <v>9</v>
      </c>
      <c r="H49" s="20">
        <v>9</v>
      </c>
      <c r="I49" s="20">
        <v>56</v>
      </c>
      <c r="J49" s="20">
        <v>38</v>
      </c>
      <c r="K49" s="20">
        <v>18</v>
      </c>
      <c r="L49" s="64"/>
    </row>
    <row r="50" spans="1:12" ht="14.25" x14ac:dyDescent="0.2">
      <c r="B50" s="1" t="s">
        <v>384</v>
      </c>
      <c r="C50" s="20">
        <v>73</v>
      </c>
      <c r="D50" s="20">
        <v>38</v>
      </c>
      <c r="E50" s="20">
        <v>35</v>
      </c>
      <c r="F50" s="20">
        <v>22</v>
      </c>
      <c r="G50" s="20">
        <v>8</v>
      </c>
      <c r="H50" s="20">
        <v>14</v>
      </c>
      <c r="I50" s="20">
        <v>51</v>
      </c>
      <c r="J50" s="20">
        <v>30</v>
      </c>
      <c r="K50" s="20">
        <v>21</v>
      </c>
      <c r="L50" s="64"/>
    </row>
    <row r="51" spans="1:12" ht="14.25" x14ac:dyDescent="0.2">
      <c r="B51" s="1" t="s">
        <v>262</v>
      </c>
      <c r="C51" s="20">
        <v>73</v>
      </c>
      <c r="D51" s="20">
        <v>36</v>
      </c>
      <c r="E51" s="20">
        <v>37</v>
      </c>
      <c r="F51" s="20">
        <v>35</v>
      </c>
      <c r="G51" s="20">
        <v>21</v>
      </c>
      <c r="H51" s="20">
        <v>14</v>
      </c>
      <c r="I51" s="20">
        <v>38</v>
      </c>
      <c r="J51" s="20">
        <v>15</v>
      </c>
      <c r="K51" s="20">
        <v>23</v>
      </c>
      <c r="L51" s="64"/>
    </row>
    <row r="52" spans="1:12" ht="15" thickBot="1" x14ac:dyDescent="0.25">
      <c r="B52" s="109" t="s">
        <v>387</v>
      </c>
      <c r="C52" s="102">
        <v>68</v>
      </c>
      <c r="D52" s="102">
        <v>42</v>
      </c>
      <c r="E52" s="102">
        <v>26</v>
      </c>
      <c r="F52" s="102">
        <v>8</v>
      </c>
      <c r="G52" s="102">
        <v>4</v>
      </c>
      <c r="H52" s="102">
        <v>4</v>
      </c>
      <c r="I52" s="102">
        <v>60</v>
      </c>
      <c r="J52" s="102">
        <v>38</v>
      </c>
      <c r="K52" s="102">
        <v>22</v>
      </c>
      <c r="L52" s="64"/>
    </row>
    <row r="54" spans="1:12" x14ac:dyDescent="0.2">
      <c r="B54" s="1" t="s">
        <v>396</v>
      </c>
      <c r="G54" s="25"/>
    </row>
    <row r="58" spans="1:12" ht="15.75" x14ac:dyDescent="0.25">
      <c r="A58" s="4" t="str">
        <f>Inhaltsverzeichnis!B36&amp; " " &amp;Inhaltsverzeichnis!D36</f>
        <v>Tabelle 11c: Zuzüge nach ausgewählten Herkunftsländern, 1973 – 2023</v>
      </c>
      <c r="B58" s="4"/>
    </row>
    <row r="59" spans="1:12" ht="15.75" x14ac:dyDescent="0.25">
      <c r="B59" s="4"/>
    </row>
    <row r="60" spans="1:12" ht="25.5" x14ac:dyDescent="0.2">
      <c r="B60" s="28" t="s">
        <v>103</v>
      </c>
      <c r="C60" s="28" t="s">
        <v>254</v>
      </c>
      <c r="D60" s="28" t="s">
        <v>256</v>
      </c>
      <c r="E60" s="28" t="s">
        <v>258</v>
      </c>
      <c r="F60" s="28" t="s">
        <v>255</v>
      </c>
    </row>
    <row r="61" spans="1:12" x14ac:dyDescent="0.2">
      <c r="B61">
        <v>1973</v>
      </c>
      <c r="C61" s="20">
        <v>624</v>
      </c>
      <c r="D61" s="20">
        <v>2458</v>
      </c>
      <c r="E61" s="20">
        <v>621</v>
      </c>
      <c r="F61" s="20">
        <v>68</v>
      </c>
    </row>
    <row r="62" spans="1:12" x14ac:dyDescent="0.2">
      <c r="B62">
        <v>1974</v>
      </c>
      <c r="C62" s="20">
        <v>531</v>
      </c>
      <c r="D62" s="20">
        <v>1761</v>
      </c>
      <c r="E62" s="20">
        <v>482</v>
      </c>
      <c r="F62" s="20">
        <v>77</v>
      </c>
    </row>
    <row r="63" spans="1:12" x14ac:dyDescent="0.2">
      <c r="B63">
        <v>1975</v>
      </c>
      <c r="C63" s="20">
        <v>346</v>
      </c>
      <c r="D63" s="20">
        <v>735</v>
      </c>
      <c r="E63" s="20">
        <v>239</v>
      </c>
      <c r="F63" s="20">
        <v>36</v>
      </c>
    </row>
    <row r="64" spans="1:12" x14ac:dyDescent="0.2">
      <c r="B64">
        <v>1976</v>
      </c>
      <c r="C64" s="20">
        <v>366</v>
      </c>
      <c r="D64" s="20">
        <v>817</v>
      </c>
      <c r="E64" s="20">
        <v>247</v>
      </c>
      <c r="F64" s="20">
        <v>37</v>
      </c>
    </row>
    <row r="65" spans="2:6" x14ac:dyDescent="0.2">
      <c r="B65">
        <v>1977</v>
      </c>
      <c r="C65" s="20">
        <v>404</v>
      </c>
      <c r="D65" s="20">
        <v>700</v>
      </c>
      <c r="E65" s="20">
        <v>188</v>
      </c>
      <c r="F65" s="20">
        <v>41</v>
      </c>
    </row>
    <row r="66" spans="2:6" x14ac:dyDescent="0.2">
      <c r="B66">
        <v>1978</v>
      </c>
      <c r="C66" s="20">
        <v>487</v>
      </c>
      <c r="D66" s="20">
        <v>776</v>
      </c>
      <c r="E66" s="20">
        <v>230</v>
      </c>
      <c r="F66" s="20">
        <v>77</v>
      </c>
    </row>
    <row r="67" spans="2:6" x14ac:dyDescent="0.2">
      <c r="B67">
        <v>1979</v>
      </c>
      <c r="C67" s="20">
        <v>522</v>
      </c>
      <c r="D67" s="20">
        <v>769</v>
      </c>
      <c r="E67" s="20">
        <v>228</v>
      </c>
      <c r="F67" s="20">
        <v>132</v>
      </c>
    </row>
    <row r="68" spans="2:6" x14ac:dyDescent="0.2">
      <c r="B68">
        <v>1980</v>
      </c>
      <c r="C68" s="20">
        <v>516</v>
      </c>
      <c r="D68" s="20">
        <v>1008</v>
      </c>
      <c r="E68" s="20">
        <v>300</v>
      </c>
      <c r="F68" s="20">
        <v>208</v>
      </c>
    </row>
    <row r="69" spans="2:6" x14ac:dyDescent="0.2">
      <c r="B69">
        <v>1981</v>
      </c>
      <c r="C69" s="20">
        <v>656</v>
      </c>
      <c r="D69" s="20">
        <v>1227</v>
      </c>
      <c r="E69" s="20">
        <v>282</v>
      </c>
      <c r="F69" s="20">
        <v>209</v>
      </c>
    </row>
    <row r="70" spans="2:6" x14ac:dyDescent="0.2">
      <c r="B70">
        <v>1982</v>
      </c>
      <c r="C70" s="20">
        <v>641</v>
      </c>
      <c r="D70" s="20">
        <v>861</v>
      </c>
      <c r="E70" s="20">
        <v>169</v>
      </c>
      <c r="F70" s="20">
        <v>271</v>
      </c>
    </row>
    <row r="71" spans="2:6" x14ac:dyDescent="0.2">
      <c r="B71">
        <v>1983</v>
      </c>
      <c r="C71" s="20">
        <v>559</v>
      </c>
      <c r="D71" s="20">
        <v>632</v>
      </c>
      <c r="E71" s="20">
        <v>207</v>
      </c>
      <c r="F71" s="20">
        <v>195</v>
      </c>
    </row>
    <row r="72" spans="2:6" x14ac:dyDescent="0.2">
      <c r="B72">
        <v>1984</v>
      </c>
      <c r="C72" s="20">
        <v>574</v>
      </c>
      <c r="D72" s="20">
        <v>610</v>
      </c>
      <c r="E72" s="20">
        <v>201</v>
      </c>
      <c r="F72" s="20">
        <v>247</v>
      </c>
    </row>
    <row r="73" spans="2:6" x14ac:dyDescent="0.2">
      <c r="B73">
        <v>1985</v>
      </c>
      <c r="C73" s="20">
        <v>620</v>
      </c>
      <c r="D73" s="20">
        <v>577</v>
      </c>
      <c r="E73" s="20">
        <v>302</v>
      </c>
      <c r="F73" s="20">
        <v>334</v>
      </c>
    </row>
    <row r="74" spans="2:6" x14ac:dyDescent="0.2">
      <c r="B74">
        <v>1986</v>
      </c>
      <c r="C74" s="20">
        <v>720</v>
      </c>
      <c r="D74" s="20">
        <v>604</v>
      </c>
      <c r="E74" s="20">
        <v>266</v>
      </c>
      <c r="F74" s="20">
        <v>340</v>
      </c>
    </row>
    <row r="75" spans="2:6" x14ac:dyDescent="0.2">
      <c r="B75">
        <v>1987</v>
      </c>
      <c r="C75" s="20">
        <v>716</v>
      </c>
      <c r="D75" s="20">
        <v>554</v>
      </c>
      <c r="E75" s="20">
        <v>289</v>
      </c>
      <c r="F75" s="20">
        <v>401</v>
      </c>
    </row>
    <row r="76" spans="2:6" x14ac:dyDescent="0.2">
      <c r="B76">
        <v>1988</v>
      </c>
      <c r="C76" s="20">
        <v>835</v>
      </c>
      <c r="D76" s="20">
        <v>482</v>
      </c>
      <c r="E76" s="20">
        <v>305</v>
      </c>
      <c r="F76" s="20">
        <v>418</v>
      </c>
    </row>
    <row r="77" spans="2:6" x14ac:dyDescent="0.2">
      <c r="B77">
        <v>1989</v>
      </c>
      <c r="C77" s="20">
        <v>931</v>
      </c>
      <c r="D77" s="20">
        <v>549</v>
      </c>
      <c r="E77" s="20">
        <v>315</v>
      </c>
      <c r="F77" s="20">
        <v>450</v>
      </c>
    </row>
    <row r="78" spans="2:6" x14ac:dyDescent="0.2">
      <c r="B78">
        <v>1990</v>
      </c>
      <c r="C78" s="20">
        <v>914</v>
      </c>
      <c r="D78" s="20">
        <v>527</v>
      </c>
      <c r="E78" s="20">
        <v>303</v>
      </c>
      <c r="F78" s="20">
        <v>527</v>
      </c>
    </row>
    <row r="79" spans="2:6" x14ac:dyDescent="0.2">
      <c r="B79">
        <v>1991</v>
      </c>
      <c r="C79" s="20">
        <v>1023</v>
      </c>
      <c r="D79" s="20">
        <v>479</v>
      </c>
      <c r="E79" s="20">
        <v>225</v>
      </c>
      <c r="F79" s="20">
        <v>512</v>
      </c>
    </row>
    <row r="80" spans="2:6" x14ac:dyDescent="0.2">
      <c r="B80">
        <v>1992</v>
      </c>
      <c r="C80" s="20">
        <v>892</v>
      </c>
      <c r="D80" s="20">
        <v>377</v>
      </c>
      <c r="E80" s="20">
        <v>190</v>
      </c>
      <c r="F80" s="20">
        <v>425</v>
      </c>
    </row>
    <row r="81" spans="2:6" x14ac:dyDescent="0.2">
      <c r="B81">
        <v>1993</v>
      </c>
      <c r="C81" s="20">
        <v>733</v>
      </c>
      <c r="D81" s="20">
        <v>367</v>
      </c>
      <c r="E81" s="20">
        <v>155</v>
      </c>
      <c r="F81" s="20">
        <v>363</v>
      </c>
    </row>
    <row r="82" spans="2:6" x14ac:dyDescent="0.2">
      <c r="B82">
        <v>1994</v>
      </c>
      <c r="C82" s="20">
        <v>742</v>
      </c>
      <c r="D82" s="20">
        <v>310</v>
      </c>
      <c r="E82" s="20">
        <v>132</v>
      </c>
      <c r="F82" s="20">
        <v>268</v>
      </c>
    </row>
    <row r="83" spans="2:6" x14ac:dyDescent="0.2">
      <c r="B83">
        <v>1995</v>
      </c>
      <c r="C83" s="20">
        <v>825</v>
      </c>
      <c r="D83" s="20">
        <v>316</v>
      </c>
      <c r="E83" s="20">
        <v>120</v>
      </c>
      <c r="F83" s="20">
        <v>299</v>
      </c>
    </row>
    <row r="84" spans="2:6" x14ac:dyDescent="0.2">
      <c r="B84">
        <v>1996</v>
      </c>
      <c r="C84" s="20">
        <v>844</v>
      </c>
      <c r="D84" s="20">
        <v>293</v>
      </c>
      <c r="E84" s="20">
        <v>119</v>
      </c>
      <c r="F84" s="20">
        <v>241</v>
      </c>
    </row>
    <row r="85" spans="2:6" x14ac:dyDescent="0.2">
      <c r="B85">
        <v>1997</v>
      </c>
      <c r="C85" s="20">
        <v>814</v>
      </c>
      <c r="D85" s="20">
        <v>233</v>
      </c>
      <c r="E85" s="20">
        <v>99</v>
      </c>
      <c r="F85" s="20">
        <v>238</v>
      </c>
    </row>
    <row r="86" spans="2:6" x14ac:dyDescent="0.2">
      <c r="B86">
        <v>1998</v>
      </c>
      <c r="C86" s="20">
        <v>903</v>
      </c>
      <c r="D86" s="20">
        <v>206</v>
      </c>
      <c r="E86" s="20">
        <v>74</v>
      </c>
      <c r="F86" s="20">
        <v>159</v>
      </c>
    </row>
    <row r="87" spans="2:6" x14ac:dyDescent="0.2">
      <c r="B87">
        <v>1999</v>
      </c>
      <c r="C87" s="20">
        <v>965</v>
      </c>
      <c r="D87" s="20">
        <v>284</v>
      </c>
      <c r="E87" s="20">
        <v>73</v>
      </c>
      <c r="F87" s="20">
        <v>136</v>
      </c>
    </row>
    <row r="88" spans="2:6" x14ac:dyDescent="0.2">
      <c r="B88">
        <v>2000</v>
      </c>
      <c r="C88" s="20">
        <v>1059</v>
      </c>
      <c r="D88" s="20">
        <v>409</v>
      </c>
      <c r="E88" s="20">
        <v>79</v>
      </c>
      <c r="F88" s="20">
        <v>155</v>
      </c>
    </row>
    <row r="89" spans="2:6" x14ac:dyDescent="0.2">
      <c r="B89">
        <v>2001</v>
      </c>
      <c r="C89" s="20">
        <v>1322</v>
      </c>
      <c r="D89" s="20">
        <v>391</v>
      </c>
      <c r="E89" s="20">
        <v>85</v>
      </c>
      <c r="F89" s="20">
        <v>125</v>
      </c>
    </row>
    <row r="90" spans="2:6" x14ac:dyDescent="0.2">
      <c r="B90">
        <v>2002</v>
      </c>
      <c r="C90" s="20">
        <v>1445</v>
      </c>
      <c r="D90" s="20">
        <v>316</v>
      </c>
      <c r="E90" s="20">
        <v>103</v>
      </c>
      <c r="F90" s="20">
        <v>216</v>
      </c>
    </row>
    <row r="91" spans="2:6" ht="12.75" customHeight="1" x14ac:dyDescent="0.2">
      <c r="B91">
        <v>2003</v>
      </c>
      <c r="C91" s="20">
        <v>1385</v>
      </c>
      <c r="D91" s="20">
        <v>262</v>
      </c>
      <c r="E91" s="20">
        <v>136</v>
      </c>
      <c r="F91" s="20">
        <v>518</v>
      </c>
    </row>
    <row r="92" spans="2:6" x14ac:dyDescent="0.2">
      <c r="B92">
        <v>2004</v>
      </c>
      <c r="C92" s="20">
        <v>2042</v>
      </c>
      <c r="D92" s="20">
        <v>253</v>
      </c>
      <c r="E92" s="20">
        <v>106</v>
      </c>
      <c r="F92" s="20">
        <v>441</v>
      </c>
    </row>
    <row r="93" spans="2:6" x14ac:dyDescent="0.2">
      <c r="B93">
        <v>2005</v>
      </c>
      <c r="C93" s="20">
        <v>2351</v>
      </c>
      <c r="D93" s="20">
        <v>297</v>
      </c>
      <c r="E93" s="20">
        <v>111</v>
      </c>
      <c r="F93" s="20">
        <v>445</v>
      </c>
    </row>
    <row r="94" spans="2:6" x14ac:dyDescent="0.2">
      <c r="B94">
        <v>2006</v>
      </c>
      <c r="C94" s="20">
        <v>2951</v>
      </c>
      <c r="D94" s="20">
        <v>259</v>
      </c>
      <c r="E94" s="20">
        <v>122</v>
      </c>
      <c r="F94" s="20">
        <v>482</v>
      </c>
    </row>
    <row r="95" spans="2:6" x14ac:dyDescent="0.2">
      <c r="B95">
        <v>2007</v>
      </c>
      <c r="C95" s="20">
        <v>3687</v>
      </c>
      <c r="D95" s="20">
        <v>348</v>
      </c>
      <c r="E95" s="20">
        <v>142</v>
      </c>
      <c r="F95" s="20">
        <v>509</v>
      </c>
    </row>
    <row r="96" spans="2:6" x14ac:dyDescent="0.2">
      <c r="B96">
        <v>2008</v>
      </c>
      <c r="C96" s="20">
        <v>4296</v>
      </c>
      <c r="D96" s="20">
        <v>355</v>
      </c>
      <c r="E96" s="20">
        <v>157</v>
      </c>
      <c r="F96" s="20">
        <v>497</v>
      </c>
    </row>
    <row r="97" spans="2:6" x14ac:dyDescent="0.2">
      <c r="B97">
        <v>2009</v>
      </c>
      <c r="C97" s="20">
        <v>3367</v>
      </c>
      <c r="D97" s="20">
        <v>328</v>
      </c>
      <c r="E97" s="20">
        <v>160</v>
      </c>
      <c r="F97" s="20">
        <v>440</v>
      </c>
    </row>
    <row r="98" spans="2:6" x14ac:dyDescent="0.2">
      <c r="B98">
        <v>2010</v>
      </c>
      <c r="C98" s="20">
        <v>3122</v>
      </c>
      <c r="D98" s="20">
        <v>359</v>
      </c>
      <c r="E98" s="20">
        <v>182</v>
      </c>
      <c r="F98" s="20">
        <v>564</v>
      </c>
    </row>
    <row r="99" spans="2:6" x14ac:dyDescent="0.2">
      <c r="B99">
        <v>2011</v>
      </c>
      <c r="C99" s="20">
        <v>3147</v>
      </c>
      <c r="D99" s="20">
        <v>513</v>
      </c>
      <c r="E99" s="20">
        <v>295</v>
      </c>
      <c r="F99" s="20">
        <v>518</v>
      </c>
    </row>
    <row r="100" spans="2:6" x14ac:dyDescent="0.2">
      <c r="B100">
        <v>2012</v>
      </c>
      <c r="C100" s="20">
        <v>2842</v>
      </c>
      <c r="D100" s="20">
        <v>721</v>
      </c>
      <c r="E100" s="20">
        <v>429</v>
      </c>
      <c r="F100" s="20">
        <v>572</v>
      </c>
    </row>
    <row r="101" spans="2:6" x14ac:dyDescent="0.2">
      <c r="B101">
        <v>2013</v>
      </c>
      <c r="C101" s="20">
        <v>2519</v>
      </c>
      <c r="D101" s="20">
        <v>839</v>
      </c>
      <c r="E101" s="20">
        <v>436</v>
      </c>
      <c r="F101" s="20">
        <v>506</v>
      </c>
    </row>
    <row r="102" spans="2:6" x14ac:dyDescent="0.2">
      <c r="B102">
        <v>2014</v>
      </c>
      <c r="C102" s="20">
        <v>2403</v>
      </c>
      <c r="D102" s="20">
        <v>955</v>
      </c>
      <c r="E102" s="20">
        <v>377</v>
      </c>
      <c r="F102" s="20">
        <v>433</v>
      </c>
    </row>
    <row r="103" spans="2:6" x14ac:dyDescent="0.2">
      <c r="B103">
        <v>2015</v>
      </c>
      <c r="C103" s="65">
        <v>2183</v>
      </c>
      <c r="D103" s="65">
        <v>1144</v>
      </c>
      <c r="E103" s="65">
        <v>341</v>
      </c>
      <c r="F103" s="65">
        <v>365</v>
      </c>
    </row>
    <row r="104" spans="2:6" x14ac:dyDescent="0.2">
      <c r="B104">
        <v>2016</v>
      </c>
      <c r="C104" s="65">
        <v>2120</v>
      </c>
      <c r="D104" s="65">
        <v>1057</v>
      </c>
      <c r="E104" s="65">
        <v>306</v>
      </c>
      <c r="F104" s="65">
        <v>308</v>
      </c>
    </row>
    <row r="105" spans="2:6" x14ac:dyDescent="0.2">
      <c r="B105">
        <v>2017</v>
      </c>
      <c r="C105" s="65">
        <v>2092</v>
      </c>
      <c r="D105" s="65">
        <v>1053</v>
      </c>
      <c r="E105" s="65">
        <v>262</v>
      </c>
      <c r="F105" s="65">
        <v>310</v>
      </c>
    </row>
    <row r="106" spans="2:6" x14ac:dyDescent="0.2">
      <c r="B106">
        <v>2018</v>
      </c>
      <c r="C106" s="65">
        <v>2177</v>
      </c>
      <c r="D106" s="65">
        <v>1081</v>
      </c>
      <c r="E106" s="65">
        <v>238</v>
      </c>
      <c r="F106" s="65">
        <v>248</v>
      </c>
    </row>
    <row r="107" spans="2:6" x14ac:dyDescent="0.2">
      <c r="B107">
        <v>2019</v>
      </c>
      <c r="C107" s="65">
        <v>2160</v>
      </c>
      <c r="D107" s="65">
        <v>1000</v>
      </c>
      <c r="E107" s="65">
        <v>235</v>
      </c>
      <c r="F107" s="65">
        <v>280</v>
      </c>
    </row>
    <row r="108" spans="2:6" x14ac:dyDescent="0.2">
      <c r="B108">
        <v>2020</v>
      </c>
      <c r="C108" s="65">
        <v>2225</v>
      </c>
      <c r="D108" s="65">
        <v>1012</v>
      </c>
      <c r="E108" s="65">
        <v>236</v>
      </c>
      <c r="F108" s="65">
        <v>203</v>
      </c>
    </row>
    <row r="109" spans="2:6" x14ac:dyDescent="0.2">
      <c r="B109">
        <v>2021</v>
      </c>
      <c r="C109" s="20">
        <v>2285</v>
      </c>
      <c r="D109" s="20">
        <v>955</v>
      </c>
      <c r="E109" s="20">
        <v>254</v>
      </c>
      <c r="F109" s="20">
        <v>227</v>
      </c>
    </row>
    <row r="110" spans="2:6" x14ac:dyDescent="0.2">
      <c r="B110">
        <v>2022</v>
      </c>
      <c r="C110" s="20">
        <v>3161</v>
      </c>
      <c r="D110" s="20">
        <v>1066</v>
      </c>
      <c r="E110" s="20">
        <v>386</v>
      </c>
      <c r="F110" s="20">
        <v>338</v>
      </c>
    </row>
    <row r="111" spans="2:6" ht="13.5" thickBot="1" x14ac:dyDescent="0.25">
      <c r="B111" s="108">
        <v>2023</v>
      </c>
      <c r="C111" s="102">
        <v>3371</v>
      </c>
      <c r="D111" s="102">
        <v>1167</v>
      </c>
      <c r="E111" s="102">
        <v>409</v>
      </c>
      <c r="F111" s="102">
        <v>438</v>
      </c>
    </row>
  </sheetData>
  <sortState xmlns:xlrd2="http://schemas.microsoft.com/office/spreadsheetml/2017/richdata2" ref="B33:K52">
    <sortCondition descending="1" ref="C33"/>
  </sortState>
  <mergeCells count="8">
    <mergeCell ref="B4:B5"/>
    <mergeCell ref="C4:E4"/>
    <mergeCell ref="F4:H4"/>
    <mergeCell ref="I4:K4"/>
    <mergeCell ref="B31:B32"/>
    <mergeCell ref="C31:E31"/>
    <mergeCell ref="F31:H31"/>
    <mergeCell ref="I31:K31"/>
  </mergeCells>
  <phoneticPr fontId="29" type="noConversion"/>
  <pageMargins left="0.78740157480314965" right="0.59055118110236227" top="0.78740157480314965" bottom="0.86614173228346458" header="0.51181102362204722" footer="0.35433070866141736"/>
  <pageSetup paperSize="9" scale="65" orientation="portrait" r:id="rId1"/>
  <headerFooter alignWithMargins="0"/>
  <rowBreaks count="1" manualBreakCount="1">
    <brk id="55" max="11" man="1"/>
  </rowBreaks>
  <colBreaks count="1" manualBreakCount="1">
    <brk id="11" max="7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tabColor rgb="FF005078"/>
    <pageSetUpPr autoPageBreaks="0"/>
  </sheetPr>
  <dimension ref="A1:AB164"/>
  <sheetViews>
    <sheetView showGridLines="0" zoomScaleNormal="100" zoomScaleSheetLayoutView="85" workbookViewId="0">
      <selection activeCell="K32" sqref="K32"/>
    </sheetView>
  </sheetViews>
  <sheetFormatPr baseColWidth="10" defaultColWidth="10.85546875" defaultRowHeight="12.75" x14ac:dyDescent="0.2"/>
  <cols>
    <col min="1" max="1" width="2.5703125" customWidth="1"/>
    <col min="2" max="2" width="20.28515625" customWidth="1"/>
    <col min="3" max="3" width="10.7109375" style="19" customWidth="1"/>
    <col min="4" max="11" width="10.7109375" style="6" customWidth="1"/>
    <col min="12" max="12" width="8.42578125" style="6" customWidth="1"/>
    <col min="13" max="13" width="25.7109375" style="6" bestFit="1" customWidth="1"/>
    <col min="14" max="17" width="8.42578125" style="6" customWidth="1"/>
    <col min="18" max="26" width="6" style="6" customWidth="1"/>
  </cols>
  <sheetData>
    <row r="1" spans="1:28" ht="15.75" x14ac:dyDescent="0.25">
      <c r="A1" s="4" t="str">
        <f>Inhaltsverzeichnis!B37&amp; " " &amp;Inhaltsverzeichnis!D37</f>
        <v>Tabelle 12: Wanderungsbilanz nach den wichtigsten Herkunft- und Wegzugsländern, 2023</v>
      </c>
    </row>
    <row r="4" spans="1:28" s="66" customFormat="1" x14ac:dyDescent="0.2">
      <c r="A4" s="29"/>
      <c r="B4" s="168" t="s">
        <v>253</v>
      </c>
      <c r="C4" s="165" t="s">
        <v>208</v>
      </c>
      <c r="D4" s="165"/>
      <c r="E4" s="165"/>
      <c r="F4" s="165" t="s">
        <v>373</v>
      </c>
      <c r="G4" s="165"/>
      <c r="H4" s="165"/>
      <c r="I4" s="165" t="s">
        <v>374</v>
      </c>
      <c r="J4" s="165"/>
      <c r="K4" s="165"/>
      <c r="L4" s="29"/>
      <c r="M4" s="29"/>
      <c r="N4" s="29"/>
      <c r="O4" s="29"/>
      <c r="P4" s="29"/>
      <c r="Q4" s="29"/>
      <c r="R4" s="29"/>
      <c r="S4" s="29"/>
      <c r="T4" s="29"/>
      <c r="U4" s="29"/>
      <c r="V4" s="29"/>
      <c r="W4" s="29"/>
      <c r="X4" s="29"/>
      <c r="Y4" s="29"/>
      <c r="Z4" s="29"/>
      <c r="AA4" s="29"/>
      <c r="AB4" s="29"/>
    </row>
    <row r="5" spans="1:28" s="66" customFormat="1" x14ac:dyDescent="0.2">
      <c r="A5" s="29"/>
      <c r="B5" s="168"/>
      <c r="C5" s="30" t="s">
        <v>61</v>
      </c>
      <c r="D5" s="30" t="s">
        <v>211</v>
      </c>
      <c r="E5" s="30" t="s">
        <v>212</v>
      </c>
      <c r="F5" s="30" t="s">
        <v>61</v>
      </c>
      <c r="G5" s="30" t="s">
        <v>211</v>
      </c>
      <c r="H5" s="30" t="s">
        <v>212</v>
      </c>
      <c r="I5" s="30" t="s">
        <v>61</v>
      </c>
      <c r="J5" s="30" t="s">
        <v>211</v>
      </c>
      <c r="K5" s="30" t="s">
        <v>212</v>
      </c>
      <c r="L5" s="29"/>
      <c r="M5" s="29"/>
      <c r="N5" s="29"/>
      <c r="O5" s="29"/>
      <c r="P5" s="29"/>
      <c r="Q5" s="29"/>
      <c r="R5" s="29"/>
      <c r="S5" s="29"/>
      <c r="T5" s="29"/>
      <c r="U5" s="29"/>
      <c r="V5" s="29"/>
      <c r="W5" s="29"/>
      <c r="X5" s="29"/>
      <c r="Y5" s="29"/>
      <c r="Z5" s="29"/>
      <c r="AA5" s="29"/>
      <c r="AB5" s="29"/>
    </row>
    <row r="6" spans="1:28" s="10" customFormat="1" ht="14.1" customHeight="1" x14ac:dyDescent="0.2">
      <c r="A6"/>
      <c r="B6" s="1" t="s">
        <v>254</v>
      </c>
      <c r="C6" s="20">
        <v>2095</v>
      </c>
      <c r="D6" s="20">
        <v>1219</v>
      </c>
      <c r="E6" s="20">
        <v>876</v>
      </c>
      <c r="F6" s="20">
        <v>-3</v>
      </c>
      <c r="G6" s="20">
        <v>1</v>
      </c>
      <c r="H6" s="20">
        <v>-4</v>
      </c>
      <c r="I6" s="20">
        <v>2098</v>
      </c>
      <c r="J6" s="20">
        <v>1218</v>
      </c>
      <c r="K6" s="20">
        <v>880</v>
      </c>
      <c r="L6"/>
      <c r="W6"/>
      <c r="X6"/>
      <c r="Y6"/>
      <c r="Z6"/>
      <c r="AA6"/>
      <c r="AB6"/>
    </row>
    <row r="7" spans="1:28" s="10" customFormat="1" ht="14.1" customHeight="1" x14ac:dyDescent="0.2">
      <c r="A7"/>
      <c r="B7" s="1" t="s">
        <v>256</v>
      </c>
      <c r="C7" s="20">
        <v>644</v>
      </c>
      <c r="D7" s="20">
        <v>354</v>
      </c>
      <c r="E7" s="20">
        <v>290</v>
      </c>
      <c r="F7" s="20">
        <v>-34</v>
      </c>
      <c r="G7" s="20">
        <v>-16</v>
      </c>
      <c r="H7" s="20">
        <v>-18</v>
      </c>
      <c r="I7" s="20">
        <v>678</v>
      </c>
      <c r="J7" s="20">
        <v>370</v>
      </c>
      <c r="K7" s="20">
        <v>308</v>
      </c>
      <c r="L7"/>
      <c r="W7"/>
      <c r="X7"/>
      <c r="Y7"/>
      <c r="Z7"/>
      <c r="AA7"/>
      <c r="AB7"/>
    </row>
    <row r="8" spans="1:28" s="10" customFormat="1" ht="14.1" customHeight="1" x14ac:dyDescent="0.2">
      <c r="A8"/>
      <c r="B8" s="1" t="s">
        <v>257</v>
      </c>
      <c r="C8" s="20">
        <v>485</v>
      </c>
      <c r="D8" s="20">
        <v>311</v>
      </c>
      <c r="E8" s="20">
        <v>174</v>
      </c>
      <c r="F8" s="20">
        <v>-2</v>
      </c>
      <c r="G8" s="20">
        <v>0</v>
      </c>
      <c r="H8" s="20">
        <v>-2</v>
      </c>
      <c r="I8" s="20">
        <v>487</v>
      </c>
      <c r="J8" s="20">
        <v>311</v>
      </c>
      <c r="K8" s="20">
        <v>176</v>
      </c>
      <c r="L8"/>
      <c r="W8"/>
      <c r="X8"/>
      <c r="Y8"/>
      <c r="Z8"/>
      <c r="AA8"/>
      <c r="AB8"/>
    </row>
    <row r="9" spans="1:28" s="10" customFormat="1" ht="14.1" customHeight="1" x14ac:dyDescent="0.2">
      <c r="A9"/>
      <c r="B9" s="1" t="s">
        <v>345</v>
      </c>
      <c r="C9" s="20">
        <v>482</v>
      </c>
      <c r="D9" s="20">
        <v>336</v>
      </c>
      <c r="E9" s="20">
        <v>146</v>
      </c>
      <c r="F9" s="20">
        <v>0</v>
      </c>
      <c r="G9" s="20">
        <v>0</v>
      </c>
      <c r="H9" s="20">
        <v>0</v>
      </c>
      <c r="I9" s="20">
        <v>482</v>
      </c>
      <c r="J9" s="20">
        <v>336</v>
      </c>
      <c r="K9" s="20">
        <v>146</v>
      </c>
      <c r="L9"/>
      <c r="W9"/>
      <c r="X9"/>
      <c r="Y9"/>
      <c r="Z9"/>
      <c r="AA9"/>
      <c r="AB9"/>
    </row>
    <row r="10" spans="1:28" s="10" customFormat="1" ht="14.1" customHeight="1" x14ac:dyDescent="0.2">
      <c r="A10"/>
      <c r="B10" s="1" t="s">
        <v>382</v>
      </c>
      <c r="C10" s="20">
        <v>242</v>
      </c>
      <c r="D10" s="20">
        <v>101</v>
      </c>
      <c r="E10" s="20">
        <v>141</v>
      </c>
      <c r="F10" s="20">
        <v>3</v>
      </c>
      <c r="G10" s="20">
        <v>2</v>
      </c>
      <c r="H10" s="20">
        <v>1</v>
      </c>
      <c r="I10" s="20">
        <v>239</v>
      </c>
      <c r="J10" s="20">
        <v>99</v>
      </c>
      <c r="K10" s="20">
        <v>140</v>
      </c>
      <c r="L10"/>
      <c r="W10"/>
      <c r="X10"/>
      <c r="Y10"/>
      <c r="Z10"/>
      <c r="AA10"/>
      <c r="AB10"/>
    </row>
    <row r="11" spans="1:28" s="10" customFormat="1" ht="14.1" customHeight="1" x14ac:dyDescent="0.2">
      <c r="A11"/>
      <c r="B11" s="1" t="s">
        <v>261</v>
      </c>
      <c r="C11" s="20">
        <v>156</v>
      </c>
      <c r="D11" s="20">
        <v>101</v>
      </c>
      <c r="E11" s="20">
        <v>55</v>
      </c>
      <c r="F11" s="20">
        <v>-8</v>
      </c>
      <c r="G11" s="20">
        <v>-6</v>
      </c>
      <c r="H11" s="20">
        <v>-2</v>
      </c>
      <c r="I11" s="20">
        <v>164</v>
      </c>
      <c r="J11" s="20">
        <v>107</v>
      </c>
      <c r="K11" s="20">
        <v>57</v>
      </c>
      <c r="L11"/>
      <c r="W11"/>
      <c r="X11"/>
      <c r="Y11"/>
      <c r="Z11"/>
      <c r="AA11"/>
      <c r="AB11"/>
    </row>
    <row r="12" spans="1:28" s="10" customFormat="1" ht="14.1" customHeight="1" x14ac:dyDescent="0.2">
      <c r="A12"/>
      <c r="B12" s="25" t="s">
        <v>260</v>
      </c>
      <c r="C12" s="20">
        <v>155</v>
      </c>
      <c r="D12" s="20">
        <v>84</v>
      </c>
      <c r="E12" s="20">
        <v>71</v>
      </c>
      <c r="F12" s="20">
        <v>-27</v>
      </c>
      <c r="G12" s="20">
        <v>-14</v>
      </c>
      <c r="H12" s="20">
        <v>-13</v>
      </c>
      <c r="I12" s="20">
        <v>182</v>
      </c>
      <c r="J12" s="20">
        <v>98</v>
      </c>
      <c r="K12" s="20">
        <v>84</v>
      </c>
      <c r="L12"/>
      <c r="W12"/>
      <c r="X12"/>
      <c r="Y12"/>
      <c r="Z12"/>
      <c r="AA12"/>
      <c r="AB12"/>
    </row>
    <row r="13" spans="1:28" s="10" customFormat="1" ht="15" customHeight="1" x14ac:dyDescent="0.2">
      <c r="A13"/>
      <c r="B13" s="1" t="s">
        <v>395</v>
      </c>
      <c r="C13" s="20">
        <v>113</v>
      </c>
      <c r="D13" s="20">
        <v>43</v>
      </c>
      <c r="E13" s="20">
        <v>70</v>
      </c>
      <c r="F13" s="20">
        <v>-15</v>
      </c>
      <c r="G13" s="20">
        <v>-16</v>
      </c>
      <c r="H13" s="20">
        <v>1</v>
      </c>
      <c r="I13" s="20">
        <v>128</v>
      </c>
      <c r="J13" s="20">
        <v>59</v>
      </c>
      <c r="K13" s="20">
        <v>69</v>
      </c>
      <c r="L13"/>
      <c r="W13"/>
      <c r="X13"/>
      <c r="Y13"/>
      <c r="Z13"/>
      <c r="AA13"/>
      <c r="AB13"/>
    </row>
    <row r="14" spans="1:28" s="10" customFormat="1" ht="14.1" customHeight="1" x14ac:dyDescent="0.2">
      <c r="A14"/>
      <c r="B14" s="1" t="s">
        <v>369</v>
      </c>
      <c r="C14" s="20">
        <v>100</v>
      </c>
      <c r="D14" s="20">
        <v>66</v>
      </c>
      <c r="E14" s="20">
        <v>34</v>
      </c>
      <c r="F14" s="20">
        <v>-13</v>
      </c>
      <c r="G14" s="20">
        <v>-7</v>
      </c>
      <c r="H14" s="20">
        <v>-6</v>
      </c>
      <c r="I14" s="20">
        <v>113</v>
      </c>
      <c r="J14" s="20">
        <v>73</v>
      </c>
      <c r="K14" s="20">
        <v>40</v>
      </c>
      <c r="L14"/>
      <c r="W14"/>
      <c r="X14"/>
      <c r="Y14"/>
      <c r="Z14"/>
      <c r="AA14"/>
      <c r="AB14"/>
    </row>
    <row r="15" spans="1:28" s="10" customFormat="1" ht="14.1" customHeight="1" x14ac:dyDescent="0.2">
      <c r="A15"/>
      <c r="B15" s="1" t="s">
        <v>270</v>
      </c>
      <c r="C15" s="20">
        <v>98</v>
      </c>
      <c r="D15" s="20">
        <v>68</v>
      </c>
      <c r="E15" s="20">
        <v>30</v>
      </c>
      <c r="F15" s="20">
        <v>1</v>
      </c>
      <c r="G15" s="20">
        <v>2</v>
      </c>
      <c r="H15" s="20">
        <v>-1</v>
      </c>
      <c r="I15" s="20">
        <v>97</v>
      </c>
      <c r="J15" s="20">
        <v>66</v>
      </c>
      <c r="K15" s="20">
        <v>31</v>
      </c>
      <c r="L15"/>
      <c r="W15"/>
      <c r="X15"/>
      <c r="Y15"/>
      <c r="Z15"/>
      <c r="AA15"/>
      <c r="AB15"/>
    </row>
    <row r="16" spans="1:28" s="10" customFormat="1" ht="14.1" customHeight="1" x14ac:dyDescent="0.2">
      <c r="A16"/>
      <c r="B16" s="1" t="s">
        <v>258</v>
      </c>
      <c r="C16" s="20">
        <v>79</v>
      </c>
      <c r="D16" s="20">
        <v>52</v>
      </c>
      <c r="E16" s="20">
        <v>27</v>
      </c>
      <c r="F16" s="20">
        <v>-51</v>
      </c>
      <c r="G16" s="20">
        <v>-24</v>
      </c>
      <c r="H16" s="20">
        <v>-27</v>
      </c>
      <c r="I16" s="20">
        <v>130</v>
      </c>
      <c r="J16" s="20">
        <v>76</v>
      </c>
      <c r="K16" s="20">
        <v>54</v>
      </c>
      <c r="L16"/>
      <c r="W16"/>
      <c r="X16"/>
      <c r="Y16"/>
      <c r="Z16"/>
      <c r="AA16"/>
      <c r="AB16"/>
    </row>
    <row r="17" spans="1:28" s="10" customFormat="1" ht="14.1" customHeight="1" x14ac:dyDescent="0.2">
      <c r="A17"/>
      <c r="B17" s="1" t="s">
        <v>404</v>
      </c>
      <c r="C17" s="20">
        <v>78</v>
      </c>
      <c r="D17" s="20">
        <v>39</v>
      </c>
      <c r="E17" s="20">
        <v>39</v>
      </c>
      <c r="F17" s="20">
        <v>-9</v>
      </c>
      <c r="G17" s="20">
        <v>-4</v>
      </c>
      <c r="H17" s="20">
        <v>-5</v>
      </c>
      <c r="I17" s="20">
        <v>87</v>
      </c>
      <c r="J17" s="20">
        <v>43</v>
      </c>
      <c r="K17" s="20">
        <v>44</v>
      </c>
      <c r="L17"/>
      <c r="W17"/>
      <c r="X17"/>
      <c r="Y17"/>
      <c r="Z17"/>
      <c r="AA17"/>
      <c r="AB17"/>
    </row>
    <row r="18" spans="1:28" s="10" customFormat="1" ht="14.1" customHeight="1" x14ac:dyDescent="0.2">
      <c r="A18"/>
      <c r="B18" s="1" t="s">
        <v>385</v>
      </c>
      <c r="C18" s="20">
        <v>65</v>
      </c>
      <c r="D18" s="20">
        <v>46</v>
      </c>
      <c r="E18" s="20">
        <v>19</v>
      </c>
      <c r="F18" s="20">
        <v>-4</v>
      </c>
      <c r="G18" s="20">
        <v>-1</v>
      </c>
      <c r="H18" s="20">
        <v>-3</v>
      </c>
      <c r="I18" s="20">
        <v>69</v>
      </c>
      <c r="J18" s="20">
        <v>47</v>
      </c>
      <c r="K18" s="20">
        <v>22</v>
      </c>
      <c r="L18"/>
      <c r="W18"/>
      <c r="X18"/>
      <c r="Y18"/>
      <c r="Z18"/>
      <c r="AA18"/>
      <c r="AB18"/>
    </row>
    <row r="19" spans="1:28" s="10" customFormat="1" ht="14.1" customHeight="1" x14ac:dyDescent="0.2">
      <c r="A19"/>
      <c r="B19" s="1" t="s">
        <v>255</v>
      </c>
      <c r="C19" s="20">
        <v>56</v>
      </c>
      <c r="D19" s="20">
        <v>22</v>
      </c>
      <c r="E19" s="20">
        <v>34</v>
      </c>
      <c r="F19" s="20">
        <v>-2</v>
      </c>
      <c r="G19" s="20">
        <v>-3</v>
      </c>
      <c r="H19" s="20">
        <v>1</v>
      </c>
      <c r="I19" s="20">
        <v>58</v>
      </c>
      <c r="J19" s="20">
        <v>25</v>
      </c>
      <c r="K19" s="20">
        <v>33</v>
      </c>
      <c r="L19"/>
      <c r="W19"/>
      <c r="X19"/>
      <c r="Y19"/>
      <c r="Z19"/>
      <c r="AA19"/>
      <c r="AB19"/>
    </row>
    <row r="20" spans="1:28" s="10" customFormat="1" ht="14.1" customHeight="1" x14ac:dyDescent="0.2">
      <c r="A20"/>
      <c r="B20" s="1" t="s">
        <v>384</v>
      </c>
      <c r="C20" s="20">
        <v>53</v>
      </c>
      <c r="D20" s="20">
        <v>23</v>
      </c>
      <c r="E20" s="20">
        <v>30</v>
      </c>
      <c r="F20" s="20">
        <v>12</v>
      </c>
      <c r="G20" s="20">
        <v>7</v>
      </c>
      <c r="H20" s="20">
        <v>5</v>
      </c>
      <c r="I20" s="20">
        <v>41</v>
      </c>
      <c r="J20" s="20">
        <v>16</v>
      </c>
      <c r="K20" s="20">
        <v>25</v>
      </c>
      <c r="L20"/>
      <c r="W20"/>
      <c r="X20"/>
      <c r="Y20"/>
      <c r="Z20"/>
      <c r="AA20"/>
      <c r="AB20"/>
    </row>
    <row r="21" spans="1:28" s="10" customFormat="1" ht="14.1" customHeight="1" x14ac:dyDescent="0.2">
      <c r="A21"/>
      <c r="B21" s="1" t="s">
        <v>262</v>
      </c>
      <c r="C21" s="20">
        <v>46</v>
      </c>
      <c r="D21" s="20">
        <v>18</v>
      </c>
      <c r="E21" s="20">
        <v>28</v>
      </c>
      <c r="F21" s="20">
        <v>3</v>
      </c>
      <c r="G21" s="20">
        <v>3</v>
      </c>
      <c r="H21" s="20">
        <v>0</v>
      </c>
      <c r="I21" s="20">
        <v>43</v>
      </c>
      <c r="J21" s="20">
        <v>15</v>
      </c>
      <c r="K21" s="20">
        <v>28</v>
      </c>
      <c r="L21"/>
      <c r="W21"/>
      <c r="X21"/>
      <c r="Y21"/>
      <c r="Z21"/>
      <c r="AA21"/>
      <c r="AB21"/>
    </row>
    <row r="22" spans="1:28" s="10" customFormat="1" ht="14.1" customHeight="1" x14ac:dyDescent="0.2">
      <c r="A22"/>
      <c r="B22" s="1" t="s">
        <v>348</v>
      </c>
      <c r="C22" s="20">
        <v>44</v>
      </c>
      <c r="D22" s="20">
        <v>17</v>
      </c>
      <c r="E22" s="20">
        <v>27</v>
      </c>
      <c r="F22" s="20">
        <v>6</v>
      </c>
      <c r="G22" s="20">
        <v>1</v>
      </c>
      <c r="H22" s="20">
        <v>5</v>
      </c>
      <c r="I22" s="20">
        <v>38</v>
      </c>
      <c r="J22" s="20">
        <v>16</v>
      </c>
      <c r="K22" s="20">
        <v>22</v>
      </c>
      <c r="L22"/>
      <c r="W22"/>
      <c r="X22"/>
      <c r="Y22"/>
      <c r="Z22"/>
      <c r="AA22"/>
      <c r="AB22"/>
    </row>
    <row r="23" spans="1:28" s="10" customFormat="1" ht="14.1" customHeight="1" x14ac:dyDescent="0.2">
      <c r="A23"/>
      <c r="B23" s="1" t="s">
        <v>364</v>
      </c>
      <c r="C23" s="20">
        <v>36</v>
      </c>
      <c r="D23" s="20">
        <v>29</v>
      </c>
      <c r="E23" s="20">
        <v>7</v>
      </c>
      <c r="F23" s="20">
        <v>-1</v>
      </c>
      <c r="G23" s="20">
        <v>5</v>
      </c>
      <c r="H23" s="20">
        <v>-6</v>
      </c>
      <c r="I23" s="20">
        <v>37</v>
      </c>
      <c r="J23" s="20">
        <v>24</v>
      </c>
      <c r="K23" s="20">
        <v>13</v>
      </c>
      <c r="L23"/>
      <c r="W23"/>
      <c r="X23"/>
      <c r="Y23"/>
      <c r="Z23"/>
      <c r="AA23"/>
      <c r="AB23"/>
    </row>
    <row r="24" spans="1:28" s="10" customFormat="1" ht="14.1" customHeight="1" x14ac:dyDescent="0.2">
      <c r="A24"/>
      <c r="B24" s="1" t="s">
        <v>441</v>
      </c>
      <c r="C24" s="20">
        <v>32</v>
      </c>
      <c r="D24" s="20">
        <v>9</v>
      </c>
      <c r="E24" s="20">
        <v>23</v>
      </c>
      <c r="F24" s="20">
        <v>4</v>
      </c>
      <c r="G24" s="20">
        <v>-1</v>
      </c>
      <c r="H24" s="20">
        <v>5</v>
      </c>
      <c r="I24" s="20">
        <v>28</v>
      </c>
      <c r="J24" s="20">
        <v>10</v>
      </c>
      <c r="K24" s="20">
        <v>18</v>
      </c>
      <c r="L24"/>
      <c r="W24"/>
      <c r="X24"/>
      <c r="Y24"/>
      <c r="Z24"/>
      <c r="AA24"/>
      <c r="AB24"/>
    </row>
    <row r="25" spans="1:28" s="10" customFormat="1" ht="14.1" customHeight="1" x14ac:dyDescent="0.2">
      <c r="A25"/>
      <c r="B25" s="1" t="s">
        <v>442</v>
      </c>
      <c r="C25" s="20">
        <v>28</v>
      </c>
      <c r="D25" s="20">
        <v>20</v>
      </c>
      <c r="E25" s="20">
        <v>8</v>
      </c>
      <c r="F25" s="20">
        <v>6</v>
      </c>
      <c r="G25" s="20">
        <v>3</v>
      </c>
      <c r="H25" s="20">
        <v>3</v>
      </c>
      <c r="I25" s="20">
        <v>22</v>
      </c>
      <c r="J25" s="20">
        <v>17</v>
      </c>
      <c r="K25" s="20">
        <v>5</v>
      </c>
      <c r="L25"/>
      <c r="W25"/>
      <c r="X25"/>
      <c r="Y25"/>
      <c r="Z25"/>
      <c r="AA25"/>
      <c r="AB25"/>
    </row>
    <row r="26" spans="1:28" s="10" customFormat="1" ht="14.1" customHeight="1" x14ac:dyDescent="0.2">
      <c r="A26"/>
      <c r="B26" s="1" t="s">
        <v>405</v>
      </c>
      <c r="C26" s="20">
        <v>28</v>
      </c>
      <c r="D26" s="20">
        <v>17</v>
      </c>
      <c r="E26" s="20">
        <v>11</v>
      </c>
      <c r="F26" s="20">
        <v>4</v>
      </c>
      <c r="G26" s="20">
        <v>3</v>
      </c>
      <c r="H26" s="20">
        <v>1</v>
      </c>
      <c r="I26" s="20">
        <v>24</v>
      </c>
      <c r="J26" s="20">
        <v>14</v>
      </c>
      <c r="K26" s="20">
        <v>10</v>
      </c>
      <c r="L26"/>
      <c r="W26"/>
      <c r="X26"/>
      <c r="Y26"/>
      <c r="Z26"/>
      <c r="AA26"/>
      <c r="AB26"/>
    </row>
    <row r="27" spans="1:28" s="10" customFormat="1" ht="14.1" customHeight="1" thickBot="1" x14ac:dyDescent="0.25">
      <c r="A27"/>
      <c r="B27" s="109" t="s">
        <v>443</v>
      </c>
      <c r="C27" s="102">
        <v>28</v>
      </c>
      <c r="D27" s="102">
        <v>8</v>
      </c>
      <c r="E27" s="102">
        <v>20</v>
      </c>
      <c r="F27" s="102">
        <v>0</v>
      </c>
      <c r="G27" s="102">
        <v>0</v>
      </c>
      <c r="H27" s="102">
        <v>0</v>
      </c>
      <c r="I27" s="102">
        <v>28</v>
      </c>
      <c r="J27" s="102">
        <v>8</v>
      </c>
      <c r="K27" s="102">
        <v>20</v>
      </c>
      <c r="L27"/>
      <c r="W27"/>
      <c r="X27"/>
      <c r="Y27"/>
      <c r="Z27"/>
      <c r="AA27"/>
      <c r="AB27"/>
    </row>
    <row r="28" spans="1:28" s="10" customFormat="1" ht="8.1" customHeight="1" x14ac:dyDescent="0.2">
      <c r="A28"/>
      <c r="B28"/>
      <c r="C28"/>
      <c r="D28"/>
      <c r="E28"/>
      <c r="F28"/>
      <c r="G28"/>
      <c r="H28"/>
      <c r="I28"/>
      <c r="J28"/>
      <c r="K28"/>
      <c r="L28"/>
      <c r="M28" s="18"/>
      <c r="N28" s="18"/>
      <c r="O28" s="18"/>
      <c r="P28"/>
      <c r="Q28"/>
      <c r="R28"/>
      <c r="S28"/>
      <c r="T28"/>
      <c r="U28"/>
      <c r="V28"/>
      <c r="W28"/>
      <c r="X28"/>
      <c r="Y28"/>
      <c r="Z28"/>
      <c r="AA28"/>
      <c r="AB28"/>
    </row>
    <row r="29" spans="1:28" s="10" customFormat="1" x14ac:dyDescent="0.2">
      <c r="A29"/>
      <c r="B29" s="48" t="s">
        <v>396</v>
      </c>
      <c r="C29"/>
      <c r="D29"/>
      <c r="E29"/>
      <c r="F29"/>
      <c r="G29"/>
      <c r="H29"/>
      <c r="I29"/>
      <c r="J29"/>
      <c r="K29"/>
      <c r="L29"/>
      <c r="M29"/>
      <c r="N29"/>
      <c r="O29"/>
      <c r="P29"/>
      <c r="Q29"/>
      <c r="R29"/>
      <c r="S29"/>
      <c r="T29"/>
      <c r="U29"/>
      <c r="V29"/>
      <c r="W29"/>
      <c r="X29"/>
      <c r="Y29"/>
      <c r="Z29"/>
      <c r="AA29"/>
      <c r="AB29"/>
    </row>
    <row r="30" spans="1:28" s="10" customFormat="1" x14ac:dyDescent="0.2">
      <c r="A30"/>
      <c r="B30"/>
      <c r="C30"/>
      <c r="D30"/>
      <c r="E30"/>
      <c r="F30"/>
      <c r="G30"/>
      <c r="H30"/>
      <c r="I30"/>
      <c r="J30"/>
      <c r="K30"/>
      <c r="L30"/>
      <c r="M30"/>
      <c r="N30"/>
      <c r="O30"/>
      <c r="P30"/>
      <c r="Q30"/>
      <c r="R30"/>
      <c r="S30"/>
      <c r="T30"/>
      <c r="U30"/>
      <c r="V30"/>
      <c r="W30"/>
      <c r="X30"/>
      <c r="Y30"/>
      <c r="Z30"/>
      <c r="AA30"/>
      <c r="AB30"/>
    </row>
    <row r="31" spans="1:28" s="10" customFormat="1" x14ac:dyDescent="0.2">
      <c r="A31"/>
      <c r="B31"/>
      <c r="C31"/>
      <c r="D31"/>
      <c r="E31"/>
      <c r="F31"/>
      <c r="G31"/>
      <c r="H31"/>
      <c r="I31"/>
      <c r="J31"/>
      <c r="K31"/>
      <c r="L31"/>
      <c r="M31"/>
      <c r="N31"/>
      <c r="O31"/>
      <c r="P31"/>
      <c r="Q31"/>
      <c r="R31"/>
      <c r="S31"/>
      <c r="T31"/>
      <c r="U31"/>
      <c r="V31"/>
      <c r="W31"/>
      <c r="X31"/>
      <c r="Y31"/>
      <c r="Z31"/>
      <c r="AA31"/>
      <c r="AB31"/>
    </row>
    <row r="32" spans="1:28" s="10" customFormat="1" x14ac:dyDescent="0.2">
      <c r="A32"/>
      <c r="B32"/>
      <c r="C32"/>
      <c r="D32"/>
      <c r="E32"/>
      <c r="F32"/>
      <c r="G32"/>
      <c r="H32"/>
      <c r="I32"/>
      <c r="J32"/>
      <c r="K32"/>
      <c r="L32"/>
      <c r="M32"/>
      <c r="N32"/>
      <c r="O32"/>
      <c r="P32"/>
      <c r="Q32"/>
      <c r="R32"/>
      <c r="S32"/>
      <c r="T32"/>
      <c r="U32"/>
      <c r="V32"/>
      <c r="W32"/>
      <c r="X32"/>
      <c r="Y32"/>
      <c r="Z32"/>
      <c r="AA32"/>
      <c r="AB32"/>
    </row>
    <row r="33" spans="1:28" s="10" customFormat="1" x14ac:dyDescent="0.2">
      <c r="A33"/>
      <c r="B33"/>
      <c r="C33"/>
      <c r="D33"/>
      <c r="E33"/>
      <c r="F33"/>
      <c r="G33"/>
      <c r="H33"/>
      <c r="I33"/>
      <c r="J33"/>
      <c r="K33"/>
      <c r="L33"/>
      <c r="M33"/>
      <c r="N33"/>
      <c r="O33"/>
      <c r="P33"/>
      <c r="Q33"/>
      <c r="R33"/>
      <c r="S33"/>
      <c r="T33"/>
      <c r="U33"/>
      <c r="V33"/>
      <c r="W33"/>
      <c r="X33"/>
      <c r="Y33"/>
      <c r="Z33"/>
      <c r="AA33"/>
      <c r="AB33"/>
    </row>
    <row r="34" spans="1:28" s="10" customFormat="1" x14ac:dyDescent="0.2">
      <c r="A34"/>
      <c r="B34"/>
      <c r="C34"/>
      <c r="D34"/>
      <c r="E34"/>
      <c r="F34"/>
      <c r="G34"/>
      <c r="H34"/>
      <c r="I34"/>
      <c r="J34"/>
      <c r="K34"/>
      <c r="L34"/>
      <c r="M34"/>
      <c r="N34"/>
      <c r="O34"/>
      <c r="P34"/>
      <c r="Q34"/>
      <c r="R34"/>
      <c r="S34"/>
      <c r="T34"/>
      <c r="U34"/>
      <c r="V34"/>
      <c r="W34"/>
      <c r="X34"/>
      <c r="Y34"/>
      <c r="Z34"/>
      <c r="AA34"/>
      <c r="AB34"/>
    </row>
    <row r="35" spans="1:28" s="10" customFormat="1" x14ac:dyDescent="0.2">
      <c r="A35"/>
      <c r="B35"/>
      <c r="C35"/>
      <c r="D35"/>
      <c r="E35"/>
      <c r="F35"/>
      <c r="G35"/>
      <c r="H35"/>
      <c r="I35"/>
      <c r="J35"/>
      <c r="K35"/>
      <c r="L35"/>
      <c r="M35"/>
      <c r="N35"/>
      <c r="O35"/>
      <c r="P35"/>
      <c r="Q35"/>
      <c r="R35"/>
      <c r="S35"/>
      <c r="T35"/>
      <c r="U35"/>
      <c r="V35"/>
      <c r="W35"/>
      <c r="X35"/>
      <c r="Y35"/>
      <c r="Z35"/>
      <c r="AA35"/>
      <c r="AB35"/>
    </row>
    <row r="36" spans="1:28" s="10" customFormat="1" x14ac:dyDescent="0.2">
      <c r="A36"/>
      <c r="B36"/>
      <c r="C36"/>
      <c r="D36"/>
      <c r="E36"/>
      <c r="F36"/>
      <c r="G36"/>
      <c r="H36"/>
      <c r="I36"/>
      <c r="J36"/>
      <c r="K36"/>
      <c r="L36"/>
      <c r="M36"/>
      <c r="N36"/>
      <c r="O36"/>
      <c r="P36"/>
      <c r="Q36"/>
      <c r="R36"/>
      <c r="S36"/>
      <c r="T36"/>
      <c r="U36"/>
      <c r="V36"/>
      <c r="W36"/>
      <c r="X36"/>
      <c r="Y36"/>
      <c r="Z36"/>
      <c r="AA36"/>
      <c r="AB36"/>
    </row>
    <row r="37" spans="1:28" s="10" customFormat="1" x14ac:dyDescent="0.2">
      <c r="A37"/>
      <c r="G37"/>
      <c r="H37"/>
      <c r="I37"/>
      <c r="J37"/>
      <c r="K37"/>
      <c r="L37"/>
      <c r="M37"/>
      <c r="N37"/>
      <c r="O37"/>
      <c r="P37"/>
      <c r="Q37"/>
      <c r="R37"/>
      <c r="S37"/>
      <c r="T37"/>
      <c r="U37"/>
      <c r="V37"/>
      <c r="W37"/>
      <c r="X37"/>
      <c r="Y37"/>
      <c r="Z37"/>
      <c r="AA37"/>
      <c r="AB37"/>
    </row>
    <row r="38" spans="1:28" x14ac:dyDescent="0.2">
      <c r="G38"/>
      <c r="H38"/>
      <c r="I38"/>
      <c r="J38"/>
      <c r="K38"/>
      <c r="L38"/>
      <c r="M38"/>
      <c r="N38"/>
      <c r="O38"/>
      <c r="P38"/>
      <c r="Q38"/>
      <c r="R38"/>
      <c r="S38"/>
      <c r="T38"/>
      <c r="U38"/>
      <c r="V38"/>
      <c r="W38"/>
      <c r="X38"/>
      <c r="Y38"/>
      <c r="Z38"/>
    </row>
    <row r="39" spans="1:28" x14ac:dyDescent="0.2">
      <c r="G39"/>
      <c r="H39"/>
      <c r="I39"/>
      <c r="J39"/>
      <c r="K39"/>
      <c r="L39"/>
      <c r="M39"/>
      <c r="N39"/>
      <c r="O39"/>
      <c r="P39"/>
      <c r="Q39"/>
      <c r="R39"/>
      <c r="S39"/>
      <c r="T39"/>
      <c r="U39"/>
      <c r="V39"/>
      <c r="W39"/>
      <c r="X39"/>
      <c r="Y39"/>
      <c r="Z39"/>
    </row>
    <row r="40" spans="1:28" x14ac:dyDescent="0.2">
      <c r="G40"/>
      <c r="H40"/>
      <c r="I40"/>
      <c r="J40"/>
      <c r="K40"/>
      <c r="L40"/>
      <c r="M40"/>
      <c r="N40"/>
      <c r="O40"/>
      <c r="P40"/>
      <c r="Q40"/>
      <c r="R40"/>
      <c r="S40"/>
      <c r="T40"/>
      <c r="U40"/>
      <c r="V40"/>
      <c r="W40"/>
      <c r="X40"/>
      <c r="Y40"/>
      <c r="Z40"/>
    </row>
    <row r="41" spans="1:28" x14ac:dyDescent="0.2">
      <c r="G41"/>
      <c r="H41"/>
      <c r="I41"/>
      <c r="J41"/>
      <c r="K41"/>
      <c r="L41"/>
      <c r="M41"/>
      <c r="N41"/>
      <c r="O41"/>
      <c r="P41"/>
      <c r="Q41"/>
      <c r="R41"/>
      <c r="S41"/>
      <c r="T41"/>
      <c r="U41"/>
      <c r="V41"/>
      <c r="W41"/>
      <c r="X41"/>
      <c r="Y41"/>
      <c r="Z41"/>
    </row>
    <row r="42" spans="1:28" x14ac:dyDescent="0.2">
      <c r="G42"/>
      <c r="H42"/>
      <c r="I42"/>
      <c r="J42"/>
      <c r="K42"/>
      <c r="L42"/>
      <c r="M42"/>
      <c r="N42"/>
      <c r="O42"/>
      <c r="P42"/>
      <c r="Q42"/>
      <c r="R42"/>
      <c r="S42"/>
      <c r="T42"/>
      <c r="U42"/>
      <c r="V42"/>
      <c r="W42"/>
      <c r="X42"/>
      <c r="Y42"/>
      <c r="Z42"/>
    </row>
    <row r="43" spans="1:28" x14ac:dyDescent="0.2">
      <c r="G43"/>
      <c r="H43"/>
      <c r="I43"/>
      <c r="J43"/>
      <c r="K43"/>
      <c r="L43"/>
      <c r="M43"/>
      <c r="N43"/>
      <c r="O43"/>
      <c r="P43"/>
      <c r="Q43"/>
      <c r="R43"/>
      <c r="S43"/>
      <c r="T43"/>
      <c r="U43"/>
      <c r="V43"/>
      <c r="W43"/>
      <c r="X43"/>
      <c r="Y43"/>
      <c r="Z43"/>
    </row>
    <row r="44" spans="1:28" x14ac:dyDescent="0.2">
      <c r="G44"/>
      <c r="H44"/>
      <c r="I44"/>
      <c r="J44"/>
      <c r="K44"/>
      <c r="L44"/>
      <c r="M44"/>
      <c r="N44"/>
      <c r="O44"/>
      <c r="P44"/>
      <c r="Q44"/>
      <c r="R44"/>
      <c r="S44"/>
      <c r="T44"/>
      <c r="U44"/>
      <c r="V44"/>
      <c r="W44"/>
      <c r="X44"/>
      <c r="Y44"/>
      <c r="Z44"/>
    </row>
    <row r="45" spans="1:28" x14ac:dyDescent="0.2">
      <c r="G45"/>
      <c r="H45"/>
      <c r="I45"/>
      <c r="J45"/>
      <c r="K45"/>
      <c r="L45"/>
      <c r="M45"/>
      <c r="N45"/>
      <c r="O45"/>
      <c r="P45"/>
      <c r="Q45"/>
      <c r="R45"/>
      <c r="S45"/>
      <c r="T45"/>
      <c r="U45"/>
      <c r="V45"/>
      <c r="W45"/>
      <c r="X45"/>
      <c r="Y45"/>
      <c r="Z45"/>
    </row>
    <row r="46" spans="1:28" x14ac:dyDescent="0.2">
      <c r="G46"/>
      <c r="H46"/>
      <c r="I46"/>
      <c r="J46"/>
      <c r="K46"/>
      <c r="L46"/>
      <c r="M46"/>
      <c r="N46"/>
      <c r="O46"/>
      <c r="P46"/>
      <c r="Q46"/>
      <c r="R46"/>
      <c r="S46"/>
      <c r="T46"/>
      <c r="U46"/>
      <c r="V46"/>
      <c r="W46"/>
      <c r="X46"/>
      <c r="Y46"/>
      <c r="Z46"/>
    </row>
    <row r="47" spans="1:28" x14ac:dyDescent="0.2">
      <c r="G47"/>
      <c r="H47"/>
      <c r="I47"/>
      <c r="J47"/>
      <c r="K47"/>
      <c r="L47"/>
      <c r="M47"/>
      <c r="N47"/>
      <c r="O47"/>
      <c r="P47"/>
      <c r="Q47"/>
      <c r="R47"/>
      <c r="S47"/>
      <c r="T47"/>
      <c r="U47"/>
      <c r="V47"/>
      <c r="W47"/>
      <c r="X47"/>
      <c r="Y47"/>
      <c r="Z47"/>
    </row>
    <row r="48" spans="1:28" x14ac:dyDescent="0.2">
      <c r="G48"/>
      <c r="H48"/>
      <c r="I48"/>
      <c r="J48"/>
      <c r="K48"/>
      <c r="L48"/>
      <c r="M48"/>
      <c r="N48"/>
      <c r="O48"/>
      <c r="P48"/>
      <c r="Q48"/>
      <c r="R48"/>
      <c r="S48"/>
      <c r="T48"/>
      <c r="U48"/>
      <c r="V48"/>
      <c r="W48"/>
      <c r="X48"/>
      <c r="Y48"/>
      <c r="Z48"/>
    </row>
    <row r="49" spans="7:26" x14ac:dyDescent="0.2">
      <c r="G49"/>
      <c r="H49"/>
      <c r="I49"/>
      <c r="J49"/>
      <c r="K49"/>
      <c r="L49"/>
      <c r="M49"/>
      <c r="N49"/>
      <c r="O49"/>
      <c r="P49"/>
      <c r="Q49"/>
      <c r="R49"/>
      <c r="S49"/>
      <c r="T49"/>
      <c r="U49"/>
      <c r="V49"/>
      <c r="W49"/>
      <c r="X49"/>
      <c r="Y49"/>
      <c r="Z49"/>
    </row>
    <row r="50" spans="7:26" x14ac:dyDescent="0.2">
      <c r="G50"/>
      <c r="H50"/>
      <c r="I50"/>
      <c r="J50"/>
      <c r="K50"/>
      <c r="L50"/>
      <c r="M50"/>
      <c r="N50"/>
      <c r="O50"/>
      <c r="P50"/>
      <c r="Q50"/>
      <c r="R50"/>
      <c r="S50"/>
      <c r="T50"/>
      <c r="U50"/>
      <c r="V50"/>
      <c r="W50"/>
      <c r="X50"/>
      <c r="Y50"/>
      <c r="Z50"/>
    </row>
    <row r="51" spans="7:26" x14ac:dyDescent="0.2">
      <c r="G51"/>
      <c r="H51"/>
      <c r="I51"/>
      <c r="J51"/>
      <c r="K51"/>
      <c r="L51"/>
      <c r="M51"/>
      <c r="N51"/>
      <c r="O51"/>
      <c r="P51"/>
      <c r="Q51"/>
      <c r="R51"/>
      <c r="S51"/>
      <c r="T51"/>
      <c r="U51"/>
      <c r="V51"/>
      <c r="W51"/>
      <c r="X51"/>
      <c r="Y51"/>
      <c r="Z51"/>
    </row>
    <row r="52" spans="7:26" x14ac:dyDescent="0.2">
      <c r="G52"/>
      <c r="H52"/>
      <c r="I52"/>
      <c r="J52"/>
      <c r="K52"/>
      <c r="L52"/>
      <c r="M52"/>
      <c r="N52"/>
      <c r="O52"/>
      <c r="P52"/>
      <c r="Q52"/>
      <c r="R52"/>
      <c r="S52"/>
      <c r="T52"/>
      <c r="U52"/>
      <c r="V52"/>
      <c r="W52"/>
      <c r="X52"/>
      <c r="Y52"/>
      <c r="Z52"/>
    </row>
    <row r="53" spans="7:26" x14ac:dyDescent="0.2">
      <c r="G53"/>
      <c r="H53"/>
      <c r="I53"/>
      <c r="J53"/>
      <c r="K53"/>
      <c r="L53"/>
      <c r="M53"/>
      <c r="N53"/>
      <c r="O53"/>
      <c r="P53"/>
      <c r="Q53"/>
      <c r="R53"/>
      <c r="S53"/>
      <c r="T53"/>
      <c r="U53"/>
      <c r="V53"/>
      <c r="W53"/>
      <c r="X53"/>
      <c r="Y53"/>
      <c r="Z53"/>
    </row>
    <row r="54" spans="7:26" x14ac:dyDescent="0.2">
      <c r="G54"/>
      <c r="H54"/>
      <c r="I54"/>
      <c r="J54"/>
      <c r="K54"/>
      <c r="L54"/>
      <c r="M54"/>
      <c r="N54"/>
      <c r="O54"/>
      <c r="P54"/>
      <c r="Q54"/>
      <c r="R54"/>
      <c r="S54"/>
      <c r="T54"/>
      <c r="U54"/>
      <c r="V54"/>
      <c r="W54"/>
      <c r="X54"/>
      <c r="Y54"/>
      <c r="Z54"/>
    </row>
    <row r="55" spans="7:26" x14ac:dyDescent="0.2">
      <c r="G55"/>
      <c r="H55"/>
      <c r="I55"/>
      <c r="J55"/>
      <c r="K55"/>
      <c r="L55"/>
      <c r="M55"/>
      <c r="N55"/>
      <c r="O55"/>
      <c r="P55"/>
      <c r="Q55"/>
      <c r="R55"/>
      <c r="S55"/>
      <c r="T55"/>
      <c r="U55"/>
      <c r="V55"/>
      <c r="W55"/>
      <c r="X55"/>
      <c r="Y55"/>
      <c r="Z55"/>
    </row>
    <row r="56" spans="7:26" x14ac:dyDescent="0.2">
      <c r="G56"/>
      <c r="H56"/>
      <c r="I56"/>
      <c r="J56"/>
      <c r="K56"/>
      <c r="L56"/>
      <c r="M56"/>
      <c r="N56"/>
      <c r="O56"/>
      <c r="P56"/>
      <c r="Q56"/>
      <c r="R56"/>
      <c r="S56"/>
      <c r="T56"/>
      <c r="U56"/>
      <c r="V56"/>
      <c r="W56"/>
      <c r="X56"/>
      <c r="Y56"/>
      <c r="Z56"/>
    </row>
    <row r="57" spans="7:26" x14ac:dyDescent="0.2">
      <c r="G57"/>
      <c r="H57"/>
      <c r="I57"/>
      <c r="J57"/>
      <c r="K57"/>
      <c r="L57"/>
      <c r="M57"/>
      <c r="N57"/>
      <c r="O57"/>
      <c r="P57"/>
      <c r="Q57"/>
      <c r="R57"/>
      <c r="S57"/>
      <c r="T57"/>
      <c r="U57"/>
      <c r="V57"/>
      <c r="W57"/>
      <c r="X57"/>
      <c r="Y57"/>
      <c r="Z57"/>
    </row>
    <row r="58" spans="7:26" x14ac:dyDescent="0.2">
      <c r="G58"/>
      <c r="H58"/>
      <c r="I58"/>
      <c r="J58"/>
      <c r="K58"/>
      <c r="L58"/>
      <c r="M58"/>
      <c r="N58"/>
      <c r="O58"/>
      <c r="P58"/>
      <c r="Q58"/>
      <c r="R58"/>
      <c r="S58"/>
      <c r="T58"/>
      <c r="U58"/>
      <c r="V58"/>
      <c r="W58"/>
      <c r="X58"/>
      <c r="Y58"/>
      <c r="Z58"/>
    </row>
    <row r="59" spans="7:26" x14ac:dyDescent="0.2">
      <c r="G59"/>
      <c r="H59"/>
      <c r="I59"/>
      <c r="J59"/>
      <c r="K59"/>
      <c r="L59"/>
      <c r="M59"/>
      <c r="N59"/>
      <c r="O59"/>
      <c r="P59"/>
      <c r="Q59"/>
      <c r="R59"/>
      <c r="S59"/>
      <c r="T59"/>
      <c r="U59"/>
      <c r="V59"/>
      <c r="W59"/>
      <c r="X59"/>
      <c r="Y59"/>
      <c r="Z59"/>
    </row>
    <row r="60" spans="7:26" x14ac:dyDescent="0.2">
      <c r="G60"/>
      <c r="H60"/>
      <c r="I60"/>
      <c r="J60"/>
      <c r="K60"/>
      <c r="L60"/>
      <c r="M60"/>
      <c r="N60"/>
      <c r="O60"/>
      <c r="P60"/>
      <c r="Q60"/>
      <c r="R60"/>
      <c r="S60"/>
      <c r="T60"/>
      <c r="U60"/>
      <c r="V60"/>
      <c r="W60"/>
      <c r="X60"/>
      <c r="Y60"/>
      <c r="Z60"/>
    </row>
    <row r="61" spans="7:26" x14ac:dyDescent="0.2">
      <c r="G61"/>
      <c r="H61"/>
      <c r="I61"/>
      <c r="J61"/>
      <c r="K61"/>
      <c r="L61"/>
      <c r="M61"/>
      <c r="N61"/>
      <c r="O61"/>
      <c r="P61"/>
      <c r="Q61"/>
      <c r="R61"/>
      <c r="S61"/>
      <c r="T61"/>
      <c r="U61"/>
      <c r="V61"/>
      <c r="W61"/>
      <c r="X61"/>
      <c r="Y61"/>
      <c r="Z61"/>
    </row>
    <row r="62" spans="7:26" x14ac:dyDescent="0.2">
      <c r="G62"/>
      <c r="H62"/>
      <c r="I62"/>
      <c r="J62"/>
      <c r="K62"/>
      <c r="L62"/>
      <c r="M62"/>
      <c r="N62"/>
      <c r="O62"/>
      <c r="P62"/>
      <c r="Q62"/>
      <c r="R62"/>
      <c r="S62"/>
      <c r="T62"/>
      <c r="U62"/>
      <c r="V62"/>
      <c r="W62"/>
      <c r="X62"/>
      <c r="Y62"/>
      <c r="Z62"/>
    </row>
    <row r="63" spans="7:26" x14ac:dyDescent="0.2">
      <c r="G63"/>
      <c r="H63"/>
      <c r="I63"/>
      <c r="J63"/>
      <c r="K63"/>
      <c r="L63"/>
      <c r="M63"/>
      <c r="N63"/>
      <c r="O63"/>
      <c r="P63"/>
      <c r="Q63"/>
      <c r="R63"/>
      <c r="S63"/>
      <c r="T63"/>
      <c r="U63"/>
      <c r="V63"/>
      <c r="W63"/>
      <c r="X63"/>
      <c r="Y63"/>
      <c r="Z63"/>
    </row>
    <row r="64" spans="7:26" x14ac:dyDescent="0.2">
      <c r="G64"/>
      <c r="H64"/>
      <c r="I64"/>
      <c r="J64"/>
      <c r="K64"/>
      <c r="L64"/>
      <c r="M64"/>
      <c r="N64"/>
      <c r="O64"/>
      <c r="P64"/>
      <c r="Q64"/>
      <c r="R64"/>
      <c r="S64"/>
      <c r="T64"/>
      <c r="U64"/>
      <c r="V64"/>
      <c r="W64"/>
      <c r="X64"/>
      <c r="Y64"/>
      <c r="Z64"/>
    </row>
    <row r="65" spans="3:26" x14ac:dyDescent="0.2">
      <c r="G65"/>
      <c r="H65"/>
      <c r="I65"/>
      <c r="J65"/>
      <c r="K65"/>
      <c r="L65"/>
      <c r="M65"/>
      <c r="N65"/>
      <c r="O65"/>
      <c r="P65"/>
      <c r="Q65"/>
      <c r="R65"/>
      <c r="S65"/>
      <c r="T65"/>
      <c r="U65"/>
      <c r="V65"/>
      <c r="W65"/>
      <c r="X65"/>
      <c r="Y65"/>
      <c r="Z65"/>
    </row>
    <row r="66" spans="3:26" x14ac:dyDescent="0.2">
      <c r="G66"/>
      <c r="H66"/>
      <c r="I66"/>
      <c r="J66"/>
      <c r="K66"/>
      <c r="L66"/>
      <c r="M66"/>
      <c r="N66"/>
      <c r="O66"/>
      <c r="P66"/>
      <c r="Q66"/>
      <c r="R66"/>
      <c r="S66"/>
      <c r="T66"/>
      <c r="U66"/>
      <c r="V66"/>
      <c r="W66"/>
      <c r="X66"/>
      <c r="Y66"/>
      <c r="Z66"/>
    </row>
    <row r="67" spans="3:26" x14ac:dyDescent="0.2">
      <c r="G67"/>
      <c r="H67"/>
      <c r="I67"/>
      <c r="J67"/>
      <c r="K67"/>
      <c r="L67"/>
      <c r="M67"/>
      <c r="N67"/>
      <c r="O67"/>
      <c r="P67"/>
      <c r="Q67"/>
      <c r="R67"/>
      <c r="S67"/>
      <c r="T67"/>
      <c r="U67"/>
      <c r="V67"/>
      <c r="W67"/>
      <c r="X67"/>
      <c r="Y67"/>
      <c r="Z67"/>
    </row>
    <row r="68" spans="3:26" x14ac:dyDescent="0.2">
      <c r="G68"/>
      <c r="H68"/>
      <c r="I68"/>
      <c r="J68"/>
      <c r="K68"/>
      <c r="L68"/>
      <c r="M68"/>
      <c r="N68"/>
      <c r="O68"/>
      <c r="P68"/>
      <c r="Q68"/>
      <c r="R68"/>
      <c r="S68"/>
      <c r="T68"/>
      <c r="U68"/>
      <c r="V68"/>
      <c r="W68"/>
      <c r="X68"/>
      <c r="Y68"/>
      <c r="Z68"/>
    </row>
    <row r="69" spans="3:26" x14ac:dyDescent="0.2">
      <c r="G69"/>
      <c r="H69"/>
      <c r="I69"/>
      <c r="J69"/>
      <c r="K69"/>
      <c r="L69"/>
      <c r="M69"/>
      <c r="N69"/>
      <c r="O69"/>
      <c r="P69"/>
      <c r="Q69"/>
      <c r="R69"/>
      <c r="S69"/>
      <c r="T69"/>
      <c r="U69"/>
      <c r="V69"/>
      <c r="W69"/>
      <c r="X69"/>
      <c r="Y69"/>
      <c r="Z69"/>
    </row>
    <row r="70" spans="3:26" x14ac:dyDescent="0.2">
      <c r="G70"/>
      <c r="H70"/>
      <c r="I70"/>
      <c r="J70"/>
      <c r="K70"/>
      <c r="L70"/>
      <c r="M70"/>
      <c r="N70"/>
      <c r="O70"/>
      <c r="P70"/>
      <c r="Q70"/>
      <c r="R70"/>
      <c r="S70"/>
      <c r="T70"/>
      <c r="U70"/>
      <c r="V70"/>
      <c r="W70"/>
      <c r="X70"/>
      <c r="Y70"/>
      <c r="Z70"/>
    </row>
    <row r="71" spans="3:26" x14ac:dyDescent="0.2">
      <c r="G71"/>
      <c r="H71"/>
      <c r="I71"/>
      <c r="J71"/>
      <c r="K71"/>
      <c r="L71"/>
      <c r="M71"/>
      <c r="N71"/>
      <c r="O71"/>
      <c r="P71"/>
      <c r="Q71"/>
      <c r="R71"/>
      <c r="S71"/>
      <c r="T71"/>
      <c r="U71"/>
      <c r="V71"/>
      <c r="W71"/>
      <c r="X71"/>
      <c r="Y71"/>
      <c r="Z71"/>
    </row>
    <row r="72" spans="3:26" x14ac:dyDescent="0.2">
      <c r="G72"/>
      <c r="H72"/>
      <c r="I72"/>
      <c r="J72"/>
      <c r="K72"/>
      <c r="L72"/>
      <c r="M72"/>
      <c r="N72"/>
      <c r="O72"/>
      <c r="P72"/>
      <c r="Q72"/>
      <c r="R72"/>
      <c r="S72"/>
      <c r="T72"/>
      <c r="U72"/>
      <c r="V72"/>
      <c r="W72"/>
      <c r="X72"/>
      <c r="Y72"/>
      <c r="Z72"/>
    </row>
    <row r="73" spans="3:26" x14ac:dyDescent="0.2">
      <c r="G73"/>
      <c r="H73"/>
      <c r="I73"/>
      <c r="J73"/>
      <c r="K73"/>
      <c r="L73"/>
      <c r="M73"/>
      <c r="N73"/>
      <c r="O73"/>
      <c r="P73"/>
      <c r="Q73"/>
      <c r="R73"/>
      <c r="S73"/>
      <c r="T73"/>
      <c r="U73"/>
      <c r="V73"/>
      <c r="W73"/>
      <c r="X73"/>
      <c r="Y73"/>
      <c r="Z73"/>
    </row>
    <row r="74" spans="3:26" x14ac:dyDescent="0.2">
      <c r="G74"/>
      <c r="H74"/>
      <c r="I74"/>
      <c r="J74"/>
      <c r="K74"/>
      <c r="L74"/>
      <c r="M74"/>
      <c r="N74"/>
      <c r="O74"/>
      <c r="P74"/>
      <c r="Q74"/>
      <c r="R74"/>
      <c r="S74"/>
      <c r="T74"/>
      <c r="U74"/>
      <c r="V74"/>
      <c r="W74"/>
      <c r="X74"/>
      <c r="Y74"/>
      <c r="Z74"/>
    </row>
    <row r="75" spans="3:26" x14ac:dyDescent="0.2">
      <c r="G75"/>
      <c r="H75"/>
      <c r="I75"/>
      <c r="J75"/>
      <c r="K75"/>
      <c r="L75"/>
      <c r="M75"/>
      <c r="N75"/>
      <c r="O75"/>
      <c r="P75"/>
      <c r="Q75"/>
      <c r="R75"/>
      <c r="S75"/>
      <c r="T75"/>
      <c r="U75"/>
      <c r="V75"/>
      <c r="W75"/>
      <c r="X75"/>
      <c r="Y75"/>
      <c r="Z75"/>
    </row>
    <row r="76" spans="3:26" x14ac:dyDescent="0.2">
      <c r="G76"/>
      <c r="H76"/>
      <c r="I76"/>
      <c r="J76"/>
      <c r="K76"/>
      <c r="L76"/>
      <c r="M76"/>
      <c r="N76"/>
      <c r="O76"/>
      <c r="P76"/>
      <c r="Q76"/>
      <c r="R76"/>
      <c r="S76"/>
      <c r="T76"/>
      <c r="U76"/>
      <c r="V76"/>
      <c r="W76"/>
      <c r="X76"/>
      <c r="Y76"/>
      <c r="Z76"/>
    </row>
    <row r="77" spans="3:26" x14ac:dyDescent="0.2">
      <c r="G77"/>
      <c r="H77"/>
      <c r="I77"/>
      <c r="J77"/>
      <c r="K77"/>
      <c r="L77"/>
      <c r="M77"/>
      <c r="N77"/>
      <c r="O77"/>
      <c r="P77"/>
      <c r="Q77"/>
      <c r="R77"/>
      <c r="S77"/>
      <c r="T77"/>
      <c r="U77"/>
      <c r="V77"/>
      <c r="W77"/>
      <c r="X77"/>
      <c r="Y77"/>
      <c r="Z77"/>
    </row>
    <row r="78" spans="3:26" x14ac:dyDescent="0.2">
      <c r="C78"/>
      <c r="D78"/>
      <c r="E78"/>
      <c r="F78"/>
      <c r="G78"/>
      <c r="H78"/>
      <c r="I78"/>
      <c r="J78"/>
      <c r="K78"/>
      <c r="L78"/>
      <c r="M78"/>
      <c r="N78"/>
      <c r="O78"/>
      <c r="P78"/>
      <c r="Q78"/>
      <c r="R78"/>
      <c r="S78"/>
      <c r="T78"/>
      <c r="U78"/>
      <c r="V78"/>
      <c r="W78"/>
      <c r="X78"/>
      <c r="Y78"/>
      <c r="Z78"/>
    </row>
    <row r="79" spans="3:26" x14ac:dyDescent="0.2">
      <c r="C79"/>
      <c r="D79"/>
      <c r="E79"/>
      <c r="F79"/>
      <c r="G79"/>
      <c r="H79"/>
      <c r="I79"/>
      <c r="J79"/>
      <c r="K79"/>
      <c r="L79"/>
      <c r="M79"/>
      <c r="N79"/>
      <c r="O79"/>
      <c r="P79"/>
      <c r="Q79"/>
      <c r="R79"/>
      <c r="S79"/>
      <c r="T79"/>
      <c r="U79"/>
      <c r="V79"/>
      <c r="W79"/>
      <c r="X79"/>
      <c r="Y79"/>
      <c r="Z79"/>
    </row>
    <row r="80" spans="3:26" x14ac:dyDescent="0.2">
      <c r="C80"/>
      <c r="D80"/>
      <c r="E80"/>
      <c r="F80"/>
      <c r="G80"/>
      <c r="H80"/>
      <c r="I80"/>
      <c r="J80"/>
      <c r="K80"/>
      <c r="L80"/>
      <c r="M80"/>
      <c r="N80"/>
      <c r="O80"/>
      <c r="P80"/>
      <c r="Q80"/>
      <c r="R80"/>
      <c r="S80"/>
      <c r="T80"/>
      <c r="U80"/>
      <c r="V80"/>
      <c r="W80"/>
      <c r="X80"/>
      <c r="Y80"/>
      <c r="Z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sheetData>
  <sortState xmlns:xlrd2="http://schemas.microsoft.com/office/spreadsheetml/2017/richdata2" ref="B6:K27">
    <sortCondition descending="1" ref="C6"/>
  </sortState>
  <mergeCells count="4">
    <mergeCell ref="I4:K4"/>
    <mergeCell ref="B4:B5"/>
    <mergeCell ref="C4:E4"/>
    <mergeCell ref="F4:H4"/>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5C1F"/>
    <pageSetUpPr autoPageBreaks="0"/>
  </sheetPr>
  <dimension ref="A1:Z164"/>
  <sheetViews>
    <sheetView showGridLines="0" zoomScaleNormal="100" zoomScaleSheetLayoutView="100" workbookViewId="0">
      <pane ySplit="6" topLeftCell="A7" activePane="bottomLeft" state="frozen"/>
      <selection pane="bottomLeft" activeCell="I62" sqref="I62"/>
    </sheetView>
  </sheetViews>
  <sheetFormatPr baseColWidth="10" defaultColWidth="10.85546875" defaultRowHeight="12.75" x14ac:dyDescent="0.2"/>
  <cols>
    <col min="1" max="1" width="2.5703125" customWidth="1"/>
    <col min="2" max="2" width="5.7109375" customWidth="1"/>
    <col min="3" max="3" width="10.7109375" customWidth="1"/>
    <col min="4" max="4" width="10.7109375" style="19" customWidth="1"/>
    <col min="5" max="20" width="10.7109375" style="6" customWidth="1"/>
    <col min="21" max="24" width="6.28515625" style="6" customWidth="1"/>
    <col min="25" max="26" width="6.28515625" customWidth="1"/>
  </cols>
  <sheetData>
    <row r="1" spans="1:26" ht="15.75" x14ac:dyDescent="0.25">
      <c r="A1" s="4" t="str">
        <f>Inhaltsverzeichnis!B40&amp; " " &amp;Inhaltsverzeichnis!D40</f>
        <v>Tabelle 13: Einbürgerungen nach Geschlecht und Altersklasse, 1973 – 2023</v>
      </c>
    </row>
    <row r="3" spans="1:26" x14ac:dyDescent="0.2">
      <c r="D3"/>
      <c r="E3"/>
      <c r="F3"/>
      <c r="G3"/>
      <c r="H3"/>
      <c r="I3"/>
      <c r="J3"/>
      <c r="K3"/>
      <c r="L3"/>
      <c r="M3"/>
      <c r="N3"/>
      <c r="O3"/>
      <c r="P3"/>
      <c r="Q3"/>
      <c r="R3"/>
      <c r="S3"/>
      <c r="T3"/>
      <c r="U3"/>
      <c r="V3"/>
      <c r="W3"/>
      <c r="X3"/>
    </row>
    <row r="4" spans="1:26" s="66" customFormat="1" x14ac:dyDescent="0.2">
      <c r="A4" s="29"/>
      <c r="B4" s="165" t="s">
        <v>103</v>
      </c>
      <c r="C4" s="170" t="s">
        <v>61</v>
      </c>
      <c r="D4" s="165" t="s">
        <v>211</v>
      </c>
      <c r="E4" s="165"/>
      <c r="F4" s="165"/>
      <c r="G4" s="165"/>
      <c r="H4" s="165"/>
      <c r="I4" s="165"/>
      <c r="J4" s="165"/>
      <c r="K4" s="165"/>
      <c r="L4" s="165" t="s">
        <v>212</v>
      </c>
      <c r="M4" s="165"/>
      <c r="N4" s="165"/>
      <c r="O4" s="165"/>
      <c r="P4" s="165"/>
      <c r="Q4" s="165"/>
      <c r="R4" s="165"/>
      <c r="S4" s="165"/>
      <c r="T4" s="29"/>
      <c r="U4" s="29"/>
      <c r="V4" s="29"/>
      <c r="W4" s="29"/>
      <c r="X4" s="29"/>
      <c r="Y4" s="29"/>
      <c r="Z4" s="29"/>
    </row>
    <row r="5" spans="1:26" s="66" customFormat="1" x14ac:dyDescent="0.2">
      <c r="A5" s="29"/>
      <c r="B5" s="165"/>
      <c r="C5" s="171"/>
      <c r="D5" s="167" t="s">
        <v>61</v>
      </c>
      <c r="E5" s="165" t="s">
        <v>388</v>
      </c>
      <c r="F5" s="165"/>
      <c r="G5" s="165"/>
      <c r="H5" s="165"/>
      <c r="I5" s="165"/>
      <c r="J5" s="165"/>
      <c r="K5" s="165"/>
      <c r="L5" s="167" t="s">
        <v>61</v>
      </c>
      <c r="M5" s="165" t="s">
        <v>388</v>
      </c>
      <c r="N5" s="165"/>
      <c r="O5" s="165"/>
      <c r="P5" s="165"/>
      <c r="Q5" s="165"/>
      <c r="R5" s="165"/>
      <c r="S5" s="165"/>
      <c r="T5" s="29"/>
      <c r="U5" s="29"/>
      <c r="V5" s="29"/>
      <c r="W5" s="29"/>
      <c r="X5" s="29"/>
      <c r="Y5" s="29"/>
      <c r="Z5" s="29"/>
    </row>
    <row r="6" spans="1:26" s="66" customFormat="1" x14ac:dyDescent="0.2">
      <c r="A6" s="29"/>
      <c r="B6" s="165"/>
      <c r="C6" s="172"/>
      <c r="D6" s="167"/>
      <c r="E6" s="30" t="s">
        <v>356</v>
      </c>
      <c r="F6" s="30" t="s">
        <v>357</v>
      </c>
      <c r="G6" s="30" t="s">
        <v>358</v>
      </c>
      <c r="H6" s="30" t="s">
        <v>359</v>
      </c>
      <c r="I6" s="30" t="s">
        <v>360</v>
      </c>
      <c r="J6" s="30" t="s">
        <v>361</v>
      </c>
      <c r="K6" s="30" t="s">
        <v>263</v>
      </c>
      <c r="L6" s="167"/>
      <c r="M6" s="30" t="s">
        <v>356</v>
      </c>
      <c r="N6" s="30" t="s">
        <v>357</v>
      </c>
      <c r="O6" s="30" t="s">
        <v>358</v>
      </c>
      <c r="P6" s="30" t="s">
        <v>359</v>
      </c>
      <c r="Q6" s="30" t="s">
        <v>360</v>
      </c>
      <c r="R6" s="30" t="s">
        <v>361</v>
      </c>
      <c r="S6" s="30" t="s">
        <v>263</v>
      </c>
    </row>
    <row r="7" spans="1:26" s="10" customFormat="1" x14ac:dyDescent="0.2">
      <c r="A7"/>
      <c r="B7" s="19">
        <v>1973</v>
      </c>
      <c r="C7" s="42">
        <f>D7+L7</f>
        <v>653</v>
      </c>
      <c r="D7" s="20">
        <v>335</v>
      </c>
      <c r="E7" s="20">
        <v>76</v>
      </c>
      <c r="F7" s="20">
        <v>103</v>
      </c>
      <c r="G7" s="20">
        <v>19</v>
      </c>
      <c r="H7" s="20">
        <v>67</v>
      </c>
      <c r="I7" s="20">
        <v>48</v>
      </c>
      <c r="J7" s="20">
        <v>17</v>
      </c>
      <c r="K7" s="20">
        <v>5</v>
      </c>
      <c r="L7" s="20">
        <v>318</v>
      </c>
      <c r="M7" s="20">
        <v>74</v>
      </c>
      <c r="N7" s="20">
        <v>106</v>
      </c>
      <c r="O7" s="20">
        <v>53</v>
      </c>
      <c r="P7" s="20">
        <v>40</v>
      </c>
      <c r="Q7" s="20">
        <v>33</v>
      </c>
      <c r="R7" s="20">
        <v>9</v>
      </c>
      <c r="S7" s="20">
        <v>3</v>
      </c>
    </row>
    <row r="8" spans="1:26" s="10" customFormat="1" x14ac:dyDescent="0.2">
      <c r="A8"/>
      <c r="B8" s="19">
        <v>1974</v>
      </c>
      <c r="C8" s="42">
        <f t="shared" ref="C8:C46" si="0">D8+L8</f>
        <v>672</v>
      </c>
      <c r="D8" s="20">
        <v>362</v>
      </c>
      <c r="E8" s="20">
        <v>69</v>
      </c>
      <c r="F8" s="20">
        <v>127</v>
      </c>
      <c r="G8" s="20">
        <v>18</v>
      </c>
      <c r="H8" s="20">
        <v>54</v>
      </c>
      <c r="I8" s="20">
        <v>64</v>
      </c>
      <c r="J8" s="20">
        <v>14</v>
      </c>
      <c r="K8" s="20">
        <v>16</v>
      </c>
      <c r="L8" s="20">
        <v>310</v>
      </c>
      <c r="M8" s="20">
        <v>59</v>
      </c>
      <c r="N8" s="20">
        <v>97</v>
      </c>
      <c r="O8" s="20">
        <v>52</v>
      </c>
      <c r="P8" s="20">
        <v>47</v>
      </c>
      <c r="Q8" s="20">
        <v>29</v>
      </c>
      <c r="R8" s="20">
        <v>14</v>
      </c>
      <c r="S8" s="20">
        <v>12</v>
      </c>
    </row>
    <row r="9" spans="1:26" s="10" customFormat="1" x14ac:dyDescent="0.2">
      <c r="A9"/>
      <c r="B9" s="19">
        <v>1975</v>
      </c>
      <c r="C9" s="42">
        <f t="shared" si="0"/>
        <v>594</v>
      </c>
      <c r="D9" s="20">
        <v>310</v>
      </c>
      <c r="E9" s="20">
        <v>59</v>
      </c>
      <c r="F9" s="20">
        <v>119</v>
      </c>
      <c r="G9" s="20">
        <v>20</v>
      </c>
      <c r="H9" s="20">
        <v>43</v>
      </c>
      <c r="I9" s="20">
        <v>45</v>
      </c>
      <c r="J9" s="20">
        <v>13</v>
      </c>
      <c r="K9" s="20">
        <v>11</v>
      </c>
      <c r="L9" s="20">
        <v>284</v>
      </c>
      <c r="M9" s="20">
        <v>65</v>
      </c>
      <c r="N9" s="20">
        <v>105</v>
      </c>
      <c r="O9" s="20">
        <v>40</v>
      </c>
      <c r="P9" s="20">
        <v>33</v>
      </c>
      <c r="Q9" s="20">
        <v>25</v>
      </c>
      <c r="R9" s="20">
        <v>10</v>
      </c>
      <c r="S9" s="20">
        <v>6</v>
      </c>
    </row>
    <row r="10" spans="1:26" s="10" customFormat="1" x14ac:dyDescent="0.2">
      <c r="A10"/>
      <c r="B10" s="19">
        <v>1976</v>
      </c>
      <c r="C10" s="42">
        <f t="shared" si="0"/>
        <v>1285</v>
      </c>
      <c r="D10" s="20">
        <v>714</v>
      </c>
      <c r="E10" s="20">
        <v>129</v>
      </c>
      <c r="F10" s="20">
        <v>252</v>
      </c>
      <c r="G10" s="20">
        <v>25</v>
      </c>
      <c r="H10" s="20">
        <v>105</v>
      </c>
      <c r="I10" s="20">
        <v>150</v>
      </c>
      <c r="J10" s="20">
        <v>41</v>
      </c>
      <c r="K10" s="20">
        <v>12</v>
      </c>
      <c r="L10" s="20">
        <v>571</v>
      </c>
      <c r="M10" s="20">
        <v>99</v>
      </c>
      <c r="N10" s="20">
        <v>219</v>
      </c>
      <c r="O10" s="20">
        <v>54</v>
      </c>
      <c r="P10" s="20">
        <v>89</v>
      </c>
      <c r="Q10" s="20">
        <v>79</v>
      </c>
      <c r="R10" s="20">
        <v>22</v>
      </c>
      <c r="S10" s="20">
        <v>9</v>
      </c>
    </row>
    <row r="11" spans="1:26" s="10" customFormat="1" x14ac:dyDescent="0.2">
      <c r="A11"/>
      <c r="B11" s="19">
        <v>1977</v>
      </c>
      <c r="C11" s="42">
        <f t="shared" si="0"/>
        <v>1124</v>
      </c>
      <c r="D11" s="20">
        <v>597</v>
      </c>
      <c r="E11" s="20">
        <v>85</v>
      </c>
      <c r="F11" s="20">
        <v>230</v>
      </c>
      <c r="G11" s="20">
        <v>38</v>
      </c>
      <c r="H11" s="20">
        <v>93</v>
      </c>
      <c r="I11" s="20">
        <v>120</v>
      </c>
      <c r="J11" s="20">
        <v>19</v>
      </c>
      <c r="K11" s="20">
        <v>12</v>
      </c>
      <c r="L11" s="20">
        <v>527</v>
      </c>
      <c r="M11" s="20">
        <v>80</v>
      </c>
      <c r="N11" s="20">
        <v>205</v>
      </c>
      <c r="O11" s="20">
        <v>68</v>
      </c>
      <c r="P11" s="20">
        <v>70</v>
      </c>
      <c r="Q11" s="20">
        <v>84</v>
      </c>
      <c r="R11" s="20">
        <v>14</v>
      </c>
      <c r="S11" s="20">
        <v>6</v>
      </c>
    </row>
    <row r="12" spans="1:26" s="10" customFormat="1" x14ac:dyDescent="0.2">
      <c r="A12"/>
      <c r="B12" s="19">
        <v>1978</v>
      </c>
      <c r="C12" s="42">
        <f t="shared" si="0"/>
        <v>2719</v>
      </c>
      <c r="D12" s="20">
        <v>1437</v>
      </c>
      <c r="E12" s="20">
        <v>761</v>
      </c>
      <c r="F12" s="20">
        <v>446</v>
      </c>
      <c r="G12" s="20">
        <v>45</v>
      </c>
      <c r="H12" s="20">
        <v>66</v>
      </c>
      <c r="I12" s="20">
        <v>91</v>
      </c>
      <c r="J12" s="20">
        <v>19</v>
      </c>
      <c r="K12" s="20">
        <v>9</v>
      </c>
      <c r="L12" s="20">
        <v>1282</v>
      </c>
      <c r="M12" s="20">
        <v>643</v>
      </c>
      <c r="N12" s="20">
        <v>433</v>
      </c>
      <c r="O12" s="20">
        <v>71</v>
      </c>
      <c r="P12" s="20">
        <v>54</v>
      </c>
      <c r="Q12" s="20">
        <v>62</v>
      </c>
      <c r="R12" s="20">
        <v>18</v>
      </c>
      <c r="S12" s="20">
        <v>1</v>
      </c>
    </row>
    <row r="13" spans="1:26" s="10" customFormat="1" x14ac:dyDescent="0.2">
      <c r="A13"/>
      <c r="B13" s="19">
        <v>1979</v>
      </c>
      <c r="C13" s="42">
        <f t="shared" si="0"/>
        <v>1421</v>
      </c>
      <c r="D13" s="20">
        <v>739</v>
      </c>
      <c r="E13" s="20">
        <v>267</v>
      </c>
      <c r="F13" s="20">
        <v>271</v>
      </c>
      <c r="G13" s="20">
        <v>36</v>
      </c>
      <c r="H13" s="20">
        <v>52</v>
      </c>
      <c r="I13" s="20">
        <v>77</v>
      </c>
      <c r="J13" s="20">
        <v>26</v>
      </c>
      <c r="K13" s="20">
        <v>10</v>
      </c>
      <c r="L13" s="20">
        <v>682</v>
      </c>
      <c r="M13" s="20">
        <v>261</v>
      </c>
      <c r="N13" s="20">
        <v>237</v>
      </c>
      <c r="O13" s="20">
        <v>69</v>
      </c>
      <c r="P13" s="20">
        <v>43</v>
      </c>
      <c r="Q13" s="20">
        <v>50</v>
      </c>
      <c r="R13" s="20">
        <v>19</v>
      </c>
      <c r="S13" s="20">
        <v>3</v>
      </c>
    </row>
    <row r="14" spans="1:26" s="10" customFormat="1" x14ac:dyDescent="0.2">
      <c r="A14"/>
      <c r="B14" s="19">
        <v>1980</v>
      </c>
      <c r="C14" s="42">
        <f t="shared" si="0"/>
        <v>935</v>
      </c>
      <c r="D14" s="20">
        <v>506</v>
      </c>
      <c r="E14" s="20">
        <v>69</v>
      </c>
      <c r="F14" s="20">
        <v>197</v>
      </c>
      <c r="G14" s="20">
        <v>53</v>
      </c>
      <c r="H14" s="20">
        <v>59</v>
      </c>
      <c r="I14" s="20">
        <v>92</v>
      </c>
      <c r="J14" s="20">
        <v>30</v>
      </c>
      <c r="K14" s="20">
        <v>6</v>
      </c>
      <c r="L14" s="20">
        <v>429</v>
      </c>
      <c r="M14" s="20">
        <v>74</v>
      </c>
      <c r="N14" s="20">
        <v>166</v>
      </c>
      <c r="O14" s="20">
        <v>63</v>
      </c>
      <c r="P14" s="20">
        <v>50</v>
      </c>
      <c r="Q14" s="20">
        <v>60</v>
      </c>
      <c r="R14" s="20">
        <v>14</v>
      </c>
      <c r="S14" s="20">
        <v>2</v>
      </c>
    </row>
    <row r="15" spans="1:26" s="10" customFormat="1" x14ac:dyDescent="0.2">
      <c r="A15"/>
      <c r="B15" s="19">
        <v>1981</v>
      </c>
      <c r="C15" s="42">
        <f t="shared" si="0"/>
        <v>692</v>
      </c>
      <c r="D15" s="20">
        <v>368</v>
      </c>
      <c r="E15" s="20">
        <v>50</v>
      </c>
      <c r="F15" s="20">
        <v>144</v>
      </c>
      <c r="G15" s="20">
        <v>45</v>
      </c>
      <c r="H15" s="20">
        <v>38</v>
      </c>
      <c r="I15" s="20">
        <v>71</v>
      </c>
      <c r="J15" s="20">
        <v>14</v>
      </c>
      <c r="K15" s="20">
        <v>6</v>
      </c>
      <c r="L15" s="20">
        <v>324</v>
      </c>
      <c r="M15" s="20">
        <v>46</v>
      </c>
      <c r="N15" s="20">
        <v>105</v>
      </c>
      <c r="O15" s="20">
        <v>69</v>
      </c>
      <c r="P15" s="20">
        <v>47</v>
      </c>
      <c r="Q15" s="20">
        <v>42</v>
      </c>
      <c r="R15" s="20">
        <v>11</v>
      </c>
      <c r="S15" s="20">
        <v>4</v>
      </c>
    </row>
    <row r="16" spans="1:26" s="10" customFormat="1" x14ac:dyDescent="0.2">
      <c r="A16"/>
      <c r="B16" s="19">
        <v>1982</v>
      </c>
      <c r="C16" s="42">
        <f t="shared" si="0"/>
        <v>836</v>
      </c>
      <c r="D16" s="20">
        <v>427</v>
      </c>
      <c r="E16" s="20">
        <v>50</v>
      </c>
      <c r="F16" s="20">
        <v>119</v>
      </c>
      <c r="G16" s="20">
        <v>33</v>
      </c>
      <c r="H16" s="20">
        <v>56</v>
      </c>
      <c r="I16" s="20">
        <v>98</v>
      </c>
      <c r="J16" s="20">
        <v>49</v>
      </c>
      <c r="K16" s="20">
        <v>22</v>
      </c>
      <c r="L16" s="20">
        <v>409</v>
      </c>
      <c r="M16" s="20">
        <v>41</v>
      </c>
      <c r="N16" s="20">
        <v>107</v>
      </c>
      <c r="O16" s="20">
        <v>70</v>
      </c>
      <c r="P16" s="20">
        <v>67</v>
      </c>
      <c r="Q16" s="20">
        <v>81</v>
      </c>
      <c r="R16" s="20">
        <v>41</v>
      </c>
      <c r="S16" s="20">
        <v>2</v>
      </c>
    </row>
    <row r="17" spans="1:19" s="10" customFormat="1" x14ac:dyDescent="0.2">
      <c r="A17"/>
      <c r="B17" s="19">
        <v>1983</v>
      </c>
      <c r="C17" s="42">
        <f t="shared" si="0"/>
        <v>1001</v>
      </c>
      <c r="D17" s="20">
        <v>522</v>
      </c>
      <c r="E17" s="20">
        <v>64</v>
      </c>
      <c r="F17" s="20">
        <v>141</v>
      </c>
      <c r="G17" s="20">
        <v>48</v>
      </c>
      <c r="H17" s="20">
        <v>56</v>
      </c>
      <c r="I17" s="20">
        <v>129</v>
      </c>
      <c r="J17" s="20">
        <v>64</v>
      </c>
      <c r="K17" s="20">
        <v>20</v>
      </c>
      <c r="L17" s="20">
        <v>479</v>
      </c>
      <c r="M17" s="20">
        <v>56</v>
      </c>
      <c r="N17" s="20">
        <v>114</v>
      </c>
      <c r="O17" s="20">
        <v>89</v>
      </c>
      <c r="P17" s="20">
        <v>80</v>
      </c>
      <c r="Q17" s="20">
        <v>84</v>
      </c>
      <c r="R17" s="20">
        <v>42</v>
      </c>
      <c r="S17" s="20">
        <v>14</v>
      </c>
    </row>
    <row r="18" spans="1:19" s="10" customFormat="1" x14ac:dyDescent="0.2">
      <c r="A18"/>
      <c r="B18" s="19">
        <v>1984</v>
      </c>
      <c r="C18" s="42">
        <f t="shared" si="0"/>
        <v>683</v>
      </c>
      <c r="D18" s="20">
        <v>341</v>
      </c>
      <c r="E18" s="20">
        <v>19</v>
      </c>
      <c r="F18" s="20">
        <v>106</v>
      </c>
      <c r="G18" s="20">
        <v>45</v>
      </c>
      <c r="H18" s="20">
        <v>31</v>
      </c>
      <c r="I18" s="20">
        <v>86</v>
      </c>
      <c r="J18" s="20">
        <v>40</v>
      </c>
      <c r="K18" s="20">
        <v>14</v>
      </c>
      <c r="L18" s="20">
        <v>342</v>
      </c>
      <c r="M18" s="20">
        <v>39</v>
      </c>
      <c r="N18" s="20">
        <v>82</v>
      </c>
      <c r="O18" s="20">
        <v>81</v>
      </c>
      <c r="P18" s="20">
        <v>39</v>
      </c>
      <c r="Q18" s="20">
        <v>65</v>
      </c>
      <c r="R18" s="20">
        <v>27</v>
      </c>
      <c r="S18" s="20">
        <v>9</v>
      </c>
    </row>
    <row r="19" spans="1:19" s="10" customFormat="1" x14ac:dyDescent="0.2">
      <c r="A19"/>
      <c r="B19" s="19">
        <v>1985</v>
      </c>
      <c r="C19" s="42">
        <f t="shared" si="0"/>
        <v>841</v>
      </c>
      <c r="D19" s="20">
        <v>425</v>
      </c>
      <c r="E19" s="20">
        <v>63</v>
      </c>
      <c r="F19" s="20">
        <v>130</v>
      </c>
      <c r="G19" s="20">
        <v>53</v>
      </c>
      <c r="H19" s="20">
        <v>33</v>
      </c>
      <c r="I19" s="20">
        <v>99</v>
      </c>
      <c r="J19" s="20">
        <v>38</v>
      </c>
      <c r="K19" s="20">
        <v>9</v>
      </c>
      <c r="L19" s="20">
        <v>416</v>
      </c>
      <c r="M19" s="20">
        <v>46</v>
      </c>
      <c r="N19" s="20">
        <v>113</v>
      </c>
      <c r="O19" s="20">
        <v>105</v>
      </c>
      <c r="P19" s="20">
        <v>52</v>
      </c>
      <c r="Q19" s="20">
        <v>72</v>
      </c>
      <c r="R19" s="20">
        <v>21</v>
      </c>
      <c r="S19" s="20">
        <v>7</v>
      </c>
    </row>
    <row r="20" spans="1:19" s="10" customFormat="1" x14ac:dyDescent="0.2">
      <c r="A20"/>
      <c r="B20" s="19">
        <v>1986</v>
      </c>
      <c r="C20" s="42">
        <f t="shared" si="0"/>
        <v>680</v>
      </c>
      <c r="D20" s="20">
        <v>353</v>
      </c>
      <c r="E20" s="20">
        <v>52</v>
      </c>
      <c r="F20" s="20">
        <v>125</v>
      </c>
      <c r="G20" s="20">
        <v>52</v>
      </c>
      <c r="H20" s="20">
        <v>29</v>
      </c>
      <c r="I20" s="20">
        <v>57</v>
      </c>
      <c r="J20" s="20">
        <v>29</v>
      </c>
      <c r="K20" s="20">
        <v>9</v>
      </c>
      <c r="L20" s="20">
        <v>327</v>
      </c>
      <c r="M20" s="20">
        <v>43</v>
      </c>
      <c r="N20" s="20">
        <v>98</v>
      </c>
      <c r="O20" s="20">
        <v>76</v>
      </c>
      <c r="P20" s="20">
        <v>41</v>
      </c>
      <c r="Q20" s="20">
        <v>48</v>
      </c>
      <c r="R20" s="20">
        <v>13</v>
      </c>
      <c r="S20" s="20">
        <v>8</v>
      </c>
    </row>
    <row r="21" spans="1:19" s="10" customFormat="1" x14ac:dyDescent="0.2">
      <c r="A21"/>
      <c r="B21" s="19">
        <v>1987</v>
      </c>
      <c r="C21" s="42">
        <f t="shared" si="0"/>
        <v>562</v>
      </c>
      <c r="D21" s="20">
        <v>268</v>
      </c>
      <c r="E21" s="20">
        <v>35</v>
      </c>
      <c r="F21" s="20">
        <v>87</v>
      </c>
      <c r="G21" s="20">
        <v>43</v>
      </c>
      <c r="H21" s="20">
        <v>17</v>
      </c>
      <c r="I21" s="20">
        <v>53</v>
      </c>
      <c r="J21" s="20">
        <v>25</v>
      </c>
      <c r="K21" s="20">
        <v>8</v>
      </c>
      <c r="L21" s="20">
        <v>294</v>
      </c>
      <c r="M21" s="20">
        <v>32</v>
      </c>
      <c r="N21" s="20">
        <v>72</v>
      </c>
      <c r="O21" s="20">
        <v>81</v>
      </c>
      <c r="P21" s="20">
        <v>43</v>
      </c>
      <c r="Q21" s="20">
        <v>46</v>
      </c>
      <c r="R21" s="20">
        <v>13</v>
      </c>
      <c r="S21" s="20">
        <v>7</v>
      </c>
    </row>
    <row r="22" spans="1:19" s="10" customFormat="1" x14ac:dyDescent="0.2">
      <c r="A22"/>
      <c r="B22" s="19">
        <v>1988</v>
      </c>
      <c r="C22" s="42">
        <f t="shared" si="0"/>
        <v>545</v>
      </c>
      <c r="D22" s="20">
        <v>283</v>
      </c>
      <c r="E22" s="20">
        <v>24</v>
      </c>
      <c r="F22" s="20">
        <v>100</v>
      </c>
      <c r="G22" s="20">
        <v>49</v>
      </c>
      <c r="H22" s="20">
        <v>18</v>
      </c>
      <c r="I22" s="20">
        <v>54</v>
      </c>
      <c r="J22" s="20">
        <v>27</v>
      </c>
      <c r="K22" s="20">
        <v>11</v>
      </c>
      <c r="L22" s="20">
        <v>262</v>
      </c>
      <c r="M22" s="20">
        <v>27</v>
      </c>
      <c r="N22" s="20">
        <v>67</v>
      </c>
      <c r="O22" s="20">
        <v>81</v>
      </c>
      <c r="P22" s="20">
        <v>26</v>
      </c>
      <c r="Q22" s="20">
        <v>37</v>
      </c>
      <c r="R22" s="20">
        <v>17</v>
      </c>
      <c r="S22" s="20">
        <v>7</v>
      </c>
    </row>
    <row r="23" spans="1:19" s="10" customFormat="1" x14ac:dyDescent="0.2">
      <c r="A23"/>
      <c r="B23" s="19">
        <v>1989</v>
      </c>
      <c r="C23" s="42">
        <f t="shared" si="0"/>
        <v>466</v>
      </c>
      <c r="D23" s="20">
        <v>227</v>
      </c>
      <c r="E23" s="20">
        <v>15</v>
      </c>
      <c r="F23" s="20">
        <v>81</v>
      </c>
      <c r="G23" s="20">
        <v>43</v>
      </c>
      <c r="H23" s="20">
        <v>15</v>
      </c>
      <c r="I23" s="20">
        <v>38</v>
      </c>
      <c r="J23" s="20">
        <v>27</v>
      </c>
      <c r="K23" s="20">
        <v>8</v>
      </c>
      <c r="L23" s="20">
        <v>239</v>
      </c>
      <c r="M23" s="20">
        <v>24</v>
      </c>
      <c r="N23" s="20">
        <v>51</v>
      </c>
      <c r="O23" s="20">
        <v>90</v>
      </c>
      <c r="P23" s="20">
        <v>31</v>
      </c>
      <c r="Q23" s="20">
        <v>26</v>
      </c>
      <c r="R23" s="20">
        <v>9</v>
      </c>
      <c r="S23" s="20">
        <v>8</v>
      </c>
    </row>
    <row r="24" spans="1:19" s="10" customFormat="1" x14ac:dyDescent="0.2">
      <c r="A24"/>
      <c r="B24" s="19">
        <v>1990</v>
      </c>
      <c r="C24" s="42">
        <f t="shared" si="0"/>
        <v>445</v>
      </c>
      <c r="D24" s="20">
        <v>208</v>
      </c>
      <c r="E24" s="20">
        <v>18</v>
      </c>
      <c r="F24" s="20">
        <v>64</v>
      </c>
      <c r="G24" s="20">
        <v>29</v>
      </c>
      <c r="H24" s="20">
        <v>20</v>
      </c>
      <c r="I24" s="20">
        <v>43</v>
      </c>
      <c r="J24" s="20">
        <v>26</v>
      </c>
      <c r="K24" s="20">
        <v>8</v>
      </c>
      <c r="L24" s="20">
        <v>237</v>
      </c>
      <c r="M24" s="20">
        <v>14</v>
      </c>
      <c r="N24" s="20">
        <v>58</v>
      </c>
      <c r="O24" s="20">
        <v>81</v>
      </c>
      <c r="P24" s="20">
        <v>28</v>
      </c>
      <c r="Q24" s="20">
        <v>35</v>
      </c>
      <c r="R24" s="20">
        <v>15</v>
      </c>
      <c r="S24" s="20">
        <v>6</v>
      </c>
    </row>
    <row r="25" spans="1:19" s="10" customFormat="1" x14ac:dyDescent="0.2">
      <c r="A25"/>
      <c r="B25" s="19">
        <v>1991</v>
      </c>
      <c r="C25" s="42">
        <f t="shared" si="0"/>
        <v>499</v>
      </c>
      <c r="D25" s="20">
        <v>183</v>
      </c>
      <c r="E25" s="20">
        <v>24</v>
      </c>
      <c r="F25" s="20">
        <v>52</v>
      </c>
      <c r="G25" s="20">
        <v>28</v>
      </c>
      <c r="H25" s="20">
        <v>16</v>
      </c>
      <c r="I25" s="20">
        <v>31</v>
      </c>
      <c r="J25" s="20">
        <v>24</v>
      </c>
      <c r="K25" s="20">
        <v>8</v>
      </c>
      <c r="L25" s="20">
        <v>316</v>
      </c>
      <c r="M25" s="20">
        <v>19</v>
      </c>
      <c r="N25" s="20">
        <v>55</v>
      </c>
      <c r="O25" s="20">
        <v>142</v>
      </c>
      <c r="P25" s="20">
        <v>51</v>
      </c>
      <c r="Q25" s="20">
        <v>31</v>
      </c>
      <c r="R25" s="20">
        <v>12</v>
      </c>
      <c r="S25" s="20">
        <v>6</v>
      </c>
    </row>
    <row r="26" spans="1:19" s="10" customFormat="1" x14ac:dyDescent="0.2">
      <c r="A26"/>
      <c r="B26" s="19">
        <v>1992</v>
      </c>
      <c r="C26" s="42">
        <f t="shared" si="0"/>
        <v>664</v>
      </c>
      <c r="D26" s="20">
        <v>482</v>
      </c>
      <c r="E26" s="20">
        <v>15</v>
      </c>
      <c r="F26" s="20">
        <v>52</v>
      </c>
      <c r="G26" s="20">
        <v>38</v>
      </c>
      <c r="H26" s="20">
        <v>110</v>
      </c>
      <c r="I26" s="20">
        <v>143</v>
      </c>
      <c r="J26" s="20">
        <v>87</v>
      </c>
      <c r="K26" s="20">
        <v>37</v>
      </c>
      <c r="L26" s="20">
        <v>182</v>
      </c>
      <c r="M26" s="20">
        <v>23</v>
      </c>
      <c r="N26" s="20">
        <v>39</v>
      </c>
      <c r="O26" s="20">
        <v>56</v>
      </c>
      <c r="P26" s="20">
        <v>22</v>
      </c>
      <c r="Q26" s="20">
        <v>29</v>
      </c>
      <c r="R26" s="20">
        <v>8</v>
      </c>
      <c r="S26" s="20">
        <v>5</v>
      </c>
    </row>
    <row r="27" spans="1:19" s="10" customFormat="1" x14ac:dyDescent="0.2">
      <c r="A27"/>
      <c r="B27" s="19">
        <v>1993</v>
      </c>
      <c r="C27" s="42">
        <f t="shared" si="0"/>
        <v>751</v>
      </c>
      <c r="D27" s="20">
        <v>520</v>
      </c>
      <c r="E27" s="20">
        <v>22</v>
      </c>
      <c r="F27" s="20">
        <v>73</v>
      </c>
      <c r="G27" s="20">
        <v>53</v>
      </c>
      <c r="H27" s="20">
        <v>95</v>
      </c>
      <c r="I27" s="20">
        <v>156</v>
      </c>
      <c r="J27" s="20">
        <v>88</v>
      </c>
      <c r="K27" s="20">
        <v>33</v>
      </c>
      <c r="L27" s="20">
        <v>231</v>
      </c>
      <c r="M27" s="20">
        <v>27</v>
      </c>
      <c r="N27" s="20">
        <v>76</v>
      </c>
      <c r="O27" s="20">
        <v>51</v>
      </c>
      <c r="P27" s="20">
        <v>18</v>
      </c>
      <c r="Q27" s="20">
        <v>34</v>
      </c>
      <c r="R27" s="20">
        <v>19</v>
      </c>
      <c r="S27" s="20">
        <v>6</v>
      </c>
    </row>
    <row r="28" spans="1:19" s="10" customFormat="1" x14ac:dyDescent="0.2">
      <c r="A28"/>
      <c r="B28" s="19">
        <v>1994</v>
      </c>
      <c r="C28" s="42">
        <f t="shared" si="0"/>
        <v>736</v>
      </c>
      <c r="D28" s="20">
        <v>484</v>
      </c>
      <c r="E28" s="20">
        <v>37</v>
      </c>
      <c r="F28" s="20">
        <v>109</v>
      </c>
      <c r="G28" s="20">
        <v>56</v>
      </c>
      <c r="H28" s="20">
        <v>92</v>
      </c>
      <c r="I28" s="20">
        <v>102</v>
      </c>
      <c r="J28" s="20">
        <v>70</v>
      </c>
      <c r="K28" s="20">
        <v>18</v>
      </c>
      <c r="L28" s="20">
        <v>252</v>
      </c>
      <c r="M28" s="20">
        <v>27</v>
      </c>
      <c r="N28" s="20">
        <v>55</v>
      </c>
      <c r="O28" s="20">
        <v>68</v>
      </c>
      <c r="P28" s="20">
        <v>28</v>
      </c>
      <c r="Q28" s="20">
        <v>53</v>
      </c>
      <c r="R28" s="20">
        <v>14</v>
      </c>
      <c r="S28" s="20">
        <v>7</v>
      </c>
    </row>
    <row r="29" spans="1:19" s="10" customFormat="1" x14ac:dyDescent="0.2">
      <c r="A29"/>
      <c r="B29" s="19">
        <v>1995</v>
      </c>
      <c r="C29" s="42">
        <f t="shared" si="0"/>
        <v>1339</v>
      </c>
      <c r="D29" s="20">
        <v>745</v>
      </c>
      <c r="E29" s="20">
        <v>58</v>
      </c>
      <c r="F29" s="20">
        <v>125</v>
      </c>
      <c r="G29" s="20">
        <v>100</v>
      </c>
      <c r="H29" s="20">
        <v>162</v>
      </c>
      <c r="I29" s="20">
        <v>159</v>
      </c>
      <c r="J29" s="20">
        <v>100</v>
      </c>
      <c r="K29" s="20">
        <v>41</v>
      </c>
      <c r="L29" s="20">
        <v>594</v>
      </c>
      <c r="M29" s="20">
        <v>57</v>
      </c>
      <c r="N29" s="20">
        <v>152</v>
      </c>
      <c r="O29" s="20">
        <v>156</v>
      </c>
      <c r="P29" s="20">
        <v>78</v>
      </c>
      <c r="Q29" s="20">
        <v>92</v>
      </c>
      <c r="R29" s="20">
        <v>38</v>
      </c>
      <c r="S29" s="20">
        <v>21</v>
      </c>
    </row>
    <row r="30" spans="1:19" s="10" customFormat="1" x14ac:dyDescent="0.2">
      <c r="A30"/>
      <c r="B30" s="19">
        <v>1996</v>
      </c>
      <c r="C30" s="42">
        <f t="shared" si="0"/>
        <v>1543</v>
      </c>
      <c r="D30" s="20">
        <v>830</v>
      </c>
      <c r="E30" s="20">
        <v>70</v>
      </c>
      <c r="F30" s="20">
        <v>197</v>
      </c>
      <c r="G30" s="20">
        <v>94</v>
      </c>
      <c r="H30" s="20">
        <v>166</v>
      </c>
      <c r="I30" s="20">
        <v>171</v>
      </c>
      <c r="J30" s="20">
        <v>106</v>
      </c>
      <c r="K30" s="20">
        <v>26</v>
      </c>
      <c r="L30" s="20">
        <v>713</v>
      </c>
      <c r="M30" s="20">
        <v>93</v>
      </c>
      <c r="N30" s="20">
        <v>179</v>
      </c>
      <c r="O30" s="20">
        <v>181</v>
      </c>
      <c r="P30" s="20">
        <v>104</v>
      </c>
      <c r="Q30" s="20">
        <v>104</v>
      </c>
      <c r="R30" s="20">
        <v>43</v>
      </c>
      <c r="S30" s="20">
        <v>9</v>
      </c>
    </row>
    <row r="31" spans="1:19" s="10" customFormat="1" x14ac:dyDescent="0.2">
      <c r="A31"/>
      <c r="B31" s="19">
        <v>1997</v>
      </c>
      <c r="C31" s="42">
        <f t="shared" si="0"/>
        <v>1176</v>
      </c>
      <c r="D31" s="20">
        <v>591</v>
      </c>
      <c r="E31" s="20">
        <v>60</v>
      </c>
      <c r="F31" s="20">
        <v>124</v>
      </c>
      <c r="G31" s="20">
        <v>73</v>
      </c>
      <c r="H31" s="20">
        <v>139</v>
      </c>
      <c r="I31" s="20">
        <v>110</v>
      </c>
      <c r="J31" s="20">
        <v>65</v>
      </c>
      <c r="K31" s="20">
        <v>20</v>
      </c>
      <c r="L31" s="20">
        <v>585</v>
      </c>
      <c r="M31" s="20">
        <v>36</v>
      </c>
      <c r="N31" s="20">
        <v>165</v>
      </c>
      <c r="O31" s="20">
        <v>142</v>
      </c>
      <c r="P31" s="20">
        <v>118</v>
      </c>
      <c r="Q31" s="20">
        <v>75</v>
      </c>
      <c r="R31" s="20">
        <v>45</v>
      </c>
      <c r="S31" s="20">
        <v>4</v>
      </c>
    </row>
    <row r="32" spans="1:19" s="10" customFormat="1" x14ac:dyDescent="0.2">
      <c r="A32"/>
      <c r="B32" s="19">
        <v>1998</v>
      </c>
      <c r="C32" s="42">
        <f t="shared" si="0"/>
        <v>1073</v>
      </c>
      <c r="D32" s="20">
        <v>477</v>
      </c>
      <c r="E32" s="20">
        <v>46</v>
      </c>
      <c r="F32" s="20">
        <v>99</v>
      </c>
      <c r="G32" s="20">
        <v>64</v>
      </c>
      <c r="H32" s="20">
        <v>117</v>
      </c>
      <c r="I32" s="20">
        <v>80</v>
      </c>
      <c r="J32" s="20">
        <v>52</v>
      </c>
      <c r="K32" s="20">
        <v>19</v>
      </c>
      <c r="L32" s="20">
        <v>596</v>
      </c>
      <c r="M32" s="20">
        <v>54</v>
      </c>
      <c r="N32" s="20">
        <v>123</v>
      </c>
      <c r="O32" s="20">
        <v>143</v>
      </c>
      <c r="P32" s="20">
        <v>155</v>
      </c>
      <c r="Q32" s="20">
        <v>88</v>
      </c>
      <c r="R32" s="20">
        <v>22</v>
      </c>
      <c r="S32" s="20">
        <v>11</v>
      </c>
    </row>
    <row r="33" spans="1:24" s="10" customFormat="1" x14ac:dyDescent="0.2">
      <c r="A33"/>
      <c r="B33" s="19">
        <v>1999</v>
      </c>
      <c r="C33" s="42">
        <f t="shared" si="0"/>
        <v>1125</v>
      </c>
      <c r="D33" s="20">
        <v>501</v>
      </c>
      <c r="E33" s="20">
        <v>66</v>
      </c>
      <c r="F33" s="20">
        <v>119</v>
      </c>
      <c r="G33" s="20">
        <v>82</v>
      </c>
      <c r="H33" s="20">
        <v>94</v>
      </c>
      <c r="I33" s="20">
        <v>77</v>
      </c>
      <c r="J33" s="20">
        <v>48</v>
      </c>
      <c r="K33" s="20">
        <v>15</v>
      </c>
      <c r="L33" s="20">
        <v>624</v>
      </c>
      <c r="M33" s="20">
        <v>51</v>
      </c>
      <c r="N33" s="20">
        <v>148</v>
      </c>
      <c r="O33" s="20">
        <v>164</v>
      </c>
      <c r="P33" s="20">
        <v>166</v>
      </c>
      <c r="Q33" s="20">
        <v>62</v>
      </c>
      <c r="R33" s="20">
        <v>30</v>
      </c>
      <c r="S33" s="20">
        <v>3</v>
      </c>
    </row>
    <row r="34" spans="1:24" s="10" customFormat="1" x14ac:dyDescent="0.2">
      <c r="A34"/>
      <c r="B34" s="19">
        <v>2000</v>
      </c>
      <c r="C34" s="42">
        <f t="shared" si="0"/>
        <v>1579</v>
      </c>
      <c r="D34" s="20">
        <v>695</v>
      </c>
      <c r="E34" s="20">
        <v>94</v>
      </c>
      <c r="F34" s="20">
        <v>159</v>
      </c>
      <c r="G34" s="20">
        <v>114</v>
      </c>
      <c r="H34" s="20">
        <v>144</v>
      </c>
      <c r="I34" s="20">
        <v>114</v>
      </c>
      <c r="J34" s="20">
        <v>53</v>
      </c>
      <c r="K34" s="20">
        <v>17</v>
      </c>
      <c r="L34" s="20">
        <v>884</v>
      </c>
      <c r="M34" s="20">
        <v>93</v>
      </c>
      <c r="N34" s="20">
        <v>204</v>
      </c>
      <c r="O34" s="20">
        <v>194</v>
      </c>
      <c r="P34" s="20">
        <v>238</v>
      </c>
      <c r="Q34" s="20">
        <v>106</v>
      </c>
      <c r="R34" s="20">
        <v>41</v>
      </c>
      <c r="S34" s="20">
        <v>8</v>
      </c>
    </row>
    <row r="35" spans="1:24" s="10" customFormat="1" x14ac:dyDescent="0.2">
      <c r="A35"/>
      <c r="B35" s="19">
        <v>2001</v>
      </c>
      <c r="C35" s="42">
        <f t="shared" si="0"/>
        <v>1478</v>
      </c>
      <c r="D35" s="20">
        <v>696</v>
      </c>
      <c r="E35" s="20">
        <v>106</v>
      </c>
      <c r="F35" s="20">
        <v>175</v>
      </c>
      <c r="G35" s="20">
        <v>85</v>
      </c>
      <c r="H35" s="20">
        <v>139</v>
      </c>
      <c r="I35" s="20">
        <v>107</v>
      </c>
      <c r="J35" s="20">
        <v>53</v>
      </c>
      <c r="K35" s="20">
        <v>31</v>
      </c>
      <c r="L35" s="20">
        <v>782</v>
      </c>
      <c r="M35" s="20">
        <v>76</v>
      </c>
      <c r="N35" s="20">
        <v>162</v>
      </c>
      <c r="O35" s="20">
        <v>176</v>
      </c>
      <c r="P35" s="20">
        <v>216</v>
      </c>
      <c r="Q35" s="20">
        <v>103</v>
      </c>
      <c r="R35" s="20">
        <v>42</v>
      </c>
      <c r="S35" s="20">
        <v>7</v>
      </c>
    </row>
    <row r="36" spans="1:24" s="10" customFormat="1" x14ac:dyDescent="0.2">
      <c r="A36"/>
      <c r="B36" s="19">
        <v>2002</v>
      </c>
      <c r="C36" s="42">
        <f t="shared" si="0"/>
        <v>1583</v>
      </c>
      <c r="D36" s="20">
        <v>733</v>
      </c>
      <c r="E36" s="20">
        <v>106</v>
      </c>
      <c r="F36" s="20">
        <v>170</v>
      </c>
      <c r="G36" s="20">
        <v>119</v>
      </c>
      <c r="H36" s="20">
        <v>148</v>
      </c>
      <c r="I36" s="20">
        <v>113</v>
      </c>
      <c r="J36" s="20">
        <v>56</v>
      </c>
      <c r="K36" s="20">
        <v>21</v>
      </c>
      <c r="L36" s="20">
        <v>850</v>
      </c>
      <c r="M36" s="20">
        <v>88</v>
      </c>
      <c r="N36" s="20">
        <v>172</v>
      </c>
      <c r="O36" s="20">
        <v>189</v>
      </c>
      <c r="P36" s="20">
        <v>246</v>
      </c>
      <c r="Q36" s="20">
        <v>110</v>
      </c>
      <c r="R36" s="20">
        <v>32</v>
      </c>
      <c r="S36" s="20">
        <v>13</v>
      </c>
    </row>
    <row r="37" spans="1:24" s="10" customFormat="1" x14ac:dyDescent="0.2">
      <c r="A37"/>
      <c r="B37" s="19">
        <v>2003</v>
      </c>
      <c r="C37" s="42">
        <f t="shared" si="0"/>
        <v>1885</v>
      </c>
      <c r="D37" s="20">
        <v>878</v>
      </c>
      <c r="E37" s="20">
        <v>136</v>
      </c>
      <c r="F37" s="20">
        <v>197</v>
      </c>
      <c r="G37" s="20">
        <v>114</v>
      </c>
      <c r="H37" s="20">
        <v>207</v>
      </c>
      <c r="I37" s="20">
        <v>152</v>
      </c>
      <c r="J37" s="20">
        <v>49</v>
      </c>
      <c r="K37" s="20">
        <v>23</v>
      </c>
      <c r="L37" s="20">
        <v>1007</v>
      </c>
      <c r="M37" s="20">
        <v>138</v>
      </c>
      <c r="N37" s="20">
        <v>217</v>
      </c>
      <c r="O37" s="20">
        <v>197</v>
      </c>
      <c r="P37" s="20">
        <v>266</v>
      </c>
      <c r="Q37" s="20">
        <v>142</v>
      </c>
      <c r="R37" s="20">
        <v>36</v>
      </c>
      <c r="S37" s="20">
        <v>11</v>
      </c>
    </row>
    <row r="38" spans="1:24" s="10" customFormat="1" x14ac:dyDescent="0.2">
      <c r="A38"/>
      <c r="B38" s="19">
        <v>2004</v>
      </c>
      <c r="C38" s="42">
        <f t="shared" si="0"/>
        <v>1926</v>
      </c>
      <c r="D38" s="20">
        <v>904</v>
      </c>
      <c r="E38" s="20">
        <v>114</v>
      </c>
      <c r="F38" s="20">
        <v>235</v>
      </c>
      <c r="G38" s="20">
        <v>140</v>
      </c>
      <c r="H38" s="20">
        <v>160</v>
      </c>
      <c r="I38" s="20">
        <v>162</v>
      </c>
      <c r="J38" s="20">
        <v>68</v>
      </c>
      <c r="K38" s="20">
        <v>25</v>
      </c>
      <c r="L38" s="20">
        <v>1022</v>
      </c>
      <c r="M38" s="20">
        <v>130</v>
      </c>
      <c r="N38" s="20">
        <v>253</v>
      </c>
      <c r="O38" s="20">
        <v>200</v>
      </c>
      <c r="P38" s="20">
        <v>241</v>
      </c>
      <c r="Q38" s="20">
        <v>141</v>
      </c>
      <c r="R38" s="20">
        <v>47</v>
      </c>
      <c r="S38" s="20">
        <v>10</v>
      </c>
    </row>
    <row r="39" spans="1:24" x14ac:dyDescent="0.2">
      <c r="B39" s="19">
        <v>2005</v>
      </c>
      <c r="C39" s="42">
        <f t="shared" si="0"/>
        <v>1733</v>
      </c>
      <c r="D39" s="20">
        <v>796</v>
      </c>
      <c r="E39" s="20">
        <v>122</v>
      </c>
      <c r="F39" s="20">
        <v>195</v>
      </c>
      <c r="G39" s="20">
        <v>115</v>
      </c>
      <c r="H39" s="20">
        <v>142</v>
      </c>
      <c r="I39" s="20">
        <v>152</v>
      </c>
      <c r="J39" s="20">
        <v>48</v>
      </c>
      <c r="K39" s="20">
        <v>22</v>
      </c>
      <c r="L39" s="20">
        <v>937</v>
      </c>
      <c r="M39" s="20">
        <v>116</v>
      </c>
      <c r="N39" s="20">
        <v>225</v>
      </c>
      <c r="O39" s="20">
        <v>180</v>
      </c>
      <c r="P39" s="20">
        <v>252</v>
      </c>
      <c r="Q39" s="20">
        <v>128</v>
      </c>
      <c r="R39" s="20">
        <v>28</v>
      </c>
      <c r="S39" s="20">
        <v>8</v>
      </c>
      <c r="T39"/>
      <c r="U39" s="10"/>
      <c r="V39" s="10"/>
      <c r="W39" s="10"/>
      <c r="X39" s="10"/>
    </row>
    <row r="40" spans="1:24" x14ac:dyDescent="0.2">
      <c r="B40" s="19">
        <v>2006</v>
      </c>
      <c r="C40" s="42">
        <f t="shared" si="0"/>
        <v>3461</v>
      </c>
      <c r="D40" s="20">
        <v>1669</v>
      </c>
      <c r="E40" s="20">
        <v>252</v>
      </c>
      <c r="F40" s="20">
        <v>454</v>
      </c>
      <c r="G40" s="20">
        <v>258</v>
      </c>
      <c r="H40" s="20">
        <v>281</v>
      </c>
      <c r="I40" s="20">
        <v>313</v>
      </c>
      <c r="J40" s="20">
        <v>85</v>
      </c>
      <c r="K40" s="20">
        <v>26</v>
      </c>
      <c r="L40" s="20">
        <v>1792</v>
      </c>
      <c r="M40" s="20">
        <v>236</v>
      </c>
      <c r="N40" s="20">
        <v>458</v>
      </c>
      <c r="O40" s="20">
        <v>335</v>
      </c>
      <c r="P40" s="20">
        <v>422</v>
      </c>
      <c r="Q40" s="20">
        <v>263</v>
      </c>
      <c r="R40" s="20">
        <v>67</v>
      </c>
      <c r="S40" s="20">
        <v>11</v>
      </c>
      <c r="T40"/>
      <c r="U40" s="10"/>
      <c r="V40" s="10"/>
      <c r="W40" s="10"/>
      <c r="X40" s="10"/>
    </row>
    <row r="41" spans="1:24" x14ac:dyDescent="0.2">
      <c r="B41" s="19">
        <v>2007</v>
      </c>
      <c r="C41" s="42">
        <f t="shared" si="0"/>
        <v>2229</v>
      </c>
      <c r="D41" s="20">
        <v>1036</v>
      </c>
      <c r="E41" s="20">
        <v>153</v>
      </c>
      <c r="F41" s="20">
        <v>276</v>
      </c>
      <c r="G41" s="20">
        <v>107</v>
      </c>
      <c r="H41" s="20">
        <v>232</v>
      </c>
      <c r="I41" s="20">
        <v>184</v>
      </c>
      <c r="J41" s="20">
        <v>54</v>
      </c>
      <c r="K41" s="20">
        <v>30</v>
      </c>
      <c r="L41" s="20">
        <v>1193</v>
      </c>
      <c r="M41" s="20">
        <v>141</v>
      </c>
      <c r="N41" s="20">
        <v>292</v>
      </c>
      <c r="O41" s="20">
        <v>205</v>
      </c>
      <c r="P41" s="20">
        <v>343</v>
      </c>
      <c r="Q41" s="20">
        <v>177</v>
      </c>
      <c r="R41" s="20">
        <v>30</v>
      </c>
      <c r="S41" s="20">
        <v>5</v>
      </c>
      <c r="T41"/>
      <c r="U41" s="10"/>
      <c r="V41" s="10"/>
      <c r="W41" s="10"/>
      <c r="X41" s="10"/>
    </row>
    <row r="42" spans="1:24" x14ac:dyDescent="0.2">
      <c r="B42" s="19">
        <v>2008</v>
      </c>
      <c r="C42" s="42">
        <f t="shared" si="0"/>
        <v>2833</v>
      </c>
      <c r="D42" s="20">
        <v>1365</v>
      </c>
      <c r="E42" s="20">
        <v>201</v>
      </c>
      <c r="F42" s="20">
        <v>325</v>
      </c>
      <c r="G42" s="20">
        <v>172</v>
      </c>
      <c r="H42" s="20">
        <v>244</v>
      </c>
      <c r="I42" s="20">
        <v>262</v>
      </c>
      <c r="J42" s="20">
        <v>98</v>
      </c>
      <c r="K42" s="20">
        <v>63</v>
      </c>
      <c r="L42" s="20">
        <v>1468</v>
      </c>
      <c r="M42" s="20">
        <v>202</v>
      </c>
      <c r="N42" s="20">
        <v>355</v>
      </c>
      <c r="O42" s="20">
        <v>227</v>
      </c>
      <c r="P42" s="20">
        <v>358</v>
      </c>
      <c r="Q42" s="20">
        <v>247</v>
      </c>
      <c r="R42" s="20">
        <v>60</v>
      </c>
      <c r="S42" s="20">
        <v>19</v>
      </c>
      <c r="T42"/>
      <c r="U42" s="10"/>
      <c r="V42" s="10"/>
      <c r="W42" s="10"/>
      <c r="X42" s="10"/>
    </row>
    <row r="43" spans="1:24" x14ac:dyDescent="0.2">
      <c r="B43" s="19">
        <v>2009</v>
      </c>
      <c r="C43" s="42">
        <f t="shared" si="0"/>
        <v>1860</v>
      </c>
      <c r="D43" s="20">
        <v>898</v>
      </c>
      <c r="E43" s="20">
        <v>129</v>
      </c>
      <c r="F43" s="20">
        <v>211</v>
      </c>
      <c r="G43" s="20">
        <v>114</v>
      </c>
      <c r="H43" s="20">
        <v>172</v>
      </c>
      <c r="I43" s="20">
        <v>162</v>
      </c>
      <c r="J43" s="20">
        <v>69</v>
      </c>
      <c r="K43" s="20">
        <v>41</v>
      </c>
      <c r="L43" s="20">
        <v>962</v>
      </c>
      <c r="M43" s="20">
        <v>90</v>
      </c>
      <c r="N43" s="20">
        <v>220</v>
      </c>
      <c r="O43" s="20">
        <v>147</v>
      </c>
      <c r="P43" s="20">
        <v>237</v>
      </c>
      <c r="Q43" s="20">
        <v>198</v>
      </c>
      <c r="R43" s="20">
        <v>42</v>
      </c>
      <c r="S43" s="20">
        <v>28</v>
      </c>
      <c r="T43"/>
      <c r="U43" s="10"/>
      <c r="V43" s="10"/>
      <c r="W43" s="10"/>
      <c r="X43" s="10"/>
    </row>
    <row r="44" spans="1:24" x14ac:dyDescent="0.2">
      <c r="B44" s="19">
        <v>2010</v>
      </c>
      <c r="C44" s="42">
        <f t="shared" si="0"/>
        <v>2270</v>
      </c>
      <c r="D44" s="20">
        <v>1062</v>
      </c>
      <c r="E44" s="20">
        <v>153</v>
      </c>
      <c r="F44" s="20">
        <v>223</v>
      </c>
      <c r="G44" s="20">
        <v>141</v>
      </c>
      <c r="H44" s="20">
        <v>195</v>
      </c>
      <c r="I44" s="20">
        <v>214</v>
      </c>
      <c r="J44" s="20">
        <v>86</v>
      </c>
      <c r="K44" s="20">
        <v>50</v>
      </c>
      <c r="L44" s="20">
        <v>1208</v>
      </c>
      <c r="M44" s="20">
        <v>146</v>
      </c>
      <c r="N44" s="20">
        <v>283</v>
      </c>
      <c r="O44" s="20">
        <v>207</v>
      </c>
      <c r="P44" s="20">
        <v>267</v>
      </c>
      <c r="Q44" s="20">
        <v>210</v>
      </c>
      <c r="R44" s="20">
        <v>63</v>
      </c>
      <c r="S44" s="20">
        <v>32</v>
      </c>
      <c r="T44"/>
      <c r="U44" s="10"/>
      <c r="V44" s="10"/>
      <c r="W44" s="10"/>
      <c r="X44" s="10"/>
    </row>
    <row r="45" spans="1:24" x14ac:dyDescent="0.2">
      <c r="B45" s="19">
        <v>2011</v>
      </c>
      <c r="C45" s="42">
        <f t="shared" si="0"/>
        <v>1740</v>
      </c>
      <c r="D45" s="20">
        <v>807</v>
      </c>
      <c r="E45" s="20">
        <v>101</v>
      </c>
      <c r="F45" s="20">
        <v>171</v>
      </c>
      <c r="G45" s="20">
        <v>93</v>
      </c>
      <c r="H45" s="20">
        <v>178</v>
      </c>
      <c r="I45" s="20">
        <v>160</v>
      </c>
      <c r="J45" s="20">
        <v>64</v>
      </c>
      <c r="K45" s="20">
        <v>40</v>
      </c>
      <c r="L45" s="20">
        <v>933</v>
      </c>
      <c r="M45" s="20">
        <v>87</v>
      </c>
      <c r="N45" s="20">
        <v>177</v>
      </c>
      <c r="O45" s="20">
        <v>154</v>
      </c>
      <c r="P45" s="20">
        <v>245</v>
      </c>
      <c r="Q45" s="20">
        <v>193</v>
      </c>
      <c r="R45" s="20">
        <v>56</v>
      </c>
      <c r="S45" s="20">
        <v>21</v>
      </c>
      <c r="T45"/>
      <c r="U45" s="10"/>
      <c r="V45" s="10"/>
      <c r="W45" s="10"/>
      <c r="X45" s="10"/>
    </row>
    <row r="46" spans="1:24" x14ac:dyDescent="0.2">
      <c r="B46" s="19">
        <v>2012</v>
      </c>
      <c r="C46" s="42">
        <f t="shared" si="0"/>
        <v>1811</v>
      </c>
      <c r="D46" s="20">
        <v>855</v>
      </c>
      <c r="E46" s="20">
        <v>92</v>
      </c>
      <c r="F46" s="20">
        <v>189</v>
      </c>
      <c r="G46" s="20">
        <v>109</v>
      </c>
      <c r="H46" s="20">
        <v>195</v>
      </c>
      <c r="I46" s="20">
        <v>165</v>
      </c>
      <c r="J46" s="20">
        <v>73</v>
      </c>
      <c r="K46" s="20">
        <v>32</v>
      </c>
      <c r="L46" s="20">
        <v>956</v>
      </c>
      <c r="M46" s="20">
        <v>102</v>
      </c>
      <c r="N46" s="20">
        <v>199</v>
      </c>
      <c r="O46" s="20">
        <v>135</v>
      </c>
      <c r="P46" s="20">
        <v>230</v>
      </c>
      <c r="Q46" s="20">
        <v>217</v>
      </c>
      <c r="R46" s="20">
        <v>53</v>
      </c>
      <c r="S46" s="20">
        <v>20</v>
      </c>
      <c r="T46"/>
      <c r="U46" s="10"/>
      <c r="V46" s="10"/>
      <c r="W46" s="10"/>
      <c r="X46" s="10"/>
    </row>
    <row r="47" spans="1:24" s="1" customFormat="1" x14ac:dyDescent="0.2">
      <c r="B47" s="61">
        <v>2013</v>
      </c>
      <c r="C47" s="62">
        <v>2411</v>
      </c>
      <c r="D47" s="21">
        <v>1125</v>
      </c>
      <c r="E47" s="21">
        <v>144</v>
      </c>
      <c r="F47" s="21">
        <v>252</v>
      </c>
      <c r="G47" s="21">
        <v>145</v>
      </c>
      <c r="H47" s="21">
        <v>210</v>
      </c>
      <c r="I47" s="21">
        <v>230</v>
      </c>
      <c r="J47" s="21">
        <v>102</v>
      </c>
      <c r="K47" s="21">
        <v>42</v>
      </c>
      <c r="L47" s="21">
        <v>1286</v>
      </c>
      <c r="M47" s="21">
        <v>137</v>
      </c>
      <c r="N47" s="21">
        <v>260</v>
      </c>
      <c r="O47" s="21">
        <v>207</v>
      </c>
      <c r="P47" s="21">
        <v>313</v>
      </c>
      <c r="Q47" s="21">
        <v>267</v>
      </c>
      <c r="R47" s="21">
        <v>82</v>
      </c>
      <c r="S47" s="21">
        <v>20</v>
      </c>
    </row>
    <row r="48" spans="1:24" s="1" customFormat="1" x14ac:dyDescent="0.2">
      <c r="B48" s="61">
        <v>2014</v>
      </c>
      <c r="C48" s="62">
        <v>2161</v>
      </c>
      <c r="D48" s="21">
        <v>1025</v>
      </c>
      <c r="E48" s="21">
        <v>108</v>
      </c>
      <c r="F48" s="21">
        <v>202</v>
      </c>
      <c r="G48" s="21">
        <v>128</v>
      </c>
      <c r="H48" s="21">
        <v>222</v>
      </c>
      <c r="I48" s="21">
        <v>205</v>
      </c>
      <c r="J48" s="21">
        <v>120</v>
      </c>
      <c r="K48" s="21">
        <v>40</v>
      </c>
      <c r="L48" s="21">
        <v>1136</v>
      </c>
      <c r="M48" s="21">
        <v>111</v>
      </c>
      <c r="N48" s="21">
        <v>225</v>
      </c>
      <c r="O48" s="21">
        <v>176</v>
      </c>
      <c r="P48" s="21">
        <v>282</v>
      </c>
      <c r="Q48" s="21">
        <v>237</v>
      </c>
      <c r="R48" s="21">
        <v>82</v>
      </c>
      <c r="S48" s="21">
        <v>23</v>
      </c>
      <c r="T48" s="21"/>
    </row>
    <row r="49" spans="2:24" s="1" customFormat="1" x14ac:dyDescent="0.2">
      <c r="B49" s="61">
        <v>2015</v>
      </c>
      <c r="C49" s="62">
        <v>3123</v>
      </c>
      <c r="D49" s="21">
        <v>1491</v>
      </c>
      <c r="E49" s="21">
        <v>199</v>
      </c>
      <c r="F49" s="21">
        <v>348</v>
      </c>
      <c r="G49" s="21">
        <v>149</v>
      </c>
      <c r="H49" s="21">
        <v>267</v>
      </c>
      <c r="I49" s="21">
        <v>312</v>
      </c>
      <c r="J49" s="21">
        <v>162</v>
      </c>
      <c r="K49" s="21">
        <v>54</v>
      </c>
      <c r="L49" s="21">
        <v>1632</v>
      </c>
      <c r="M49" s="21">
        <v>184</v>
      </c>
      <c r="N49" s="21">
        <v>382</v>
      </c>
      <c r="O49" s="21">
        <v>233</v>
      </c>
      <c r="P49" s="21">
        <v>339</v>
      </c>
      <c r="Q49" s="21">
        <v>336</v>
      </c>
      <c r="R49" s="21">
        <v>125</v>
      </c>
      <c r="S49" s="21">
        <v>33</v>
      </c>
      <c r="U49" s="21"/>
    </row>
    <row r="50" spans="2:24" x14ac:dyDescent="0.2">
      <c r="B50" s="61">
        <v>2016</v>
      </c>
      <c r="C50" s="20">
        <v>3170</v>
      </c>
      <c r="D50" s="20">
        <v>1524</v>
      </c>
      <c r="E50">
        <v>178</v>
      </c>
      <c r="F50">
        <v>372</v>
      </c>
      <c r="G50">
        <v>159</v>
      </c>
      <c r="H50">
        <v>317</v>
      </c>
      <c r="I50">
        <v>288</v>
      </c>
      <c r="J50">
        <v>158</v>
      </c>
      <c r="K50">
        <v>52</v>
      </c>
      <c r="L50" s="20">
        <v>1646</v>
      </c>
      <c r="M50">
        <v>198</v>
      </c>
      <c r="N50">
        <v>387</v>
      </c>
      <c r="O50">
        <v>227</v>
      </c>
      <c r="P50">
        <v>347</v>
      </c>
      <c r="Q50">
        <v>343</v>
      </c>
      <c r="R50">
        <v>112</v>
      </c>
      <c r="S50">
        <v>32</v>
      </c>
      <c r="T50"/>
      <c r="U50"/>
      <c r="V50"/>
      <c r="W50"/>
      <c r="X50"/>
    </row>
    <row r="51" spans="2:24" x14ac:dyDescent="0.2">
      <c r="B51" s="61">
        <v>2017</v>
      </c>
      <c r="C51" s="20">
        <v>2807</v>
      </c>
      <c r="D51" s="20">
        <v>1389</v>
      </c>
      <c r="E51">
        <v>186</v>
      </c>
      <c r="F51">
        <v>308</v>
      </c>
      <c r="G51">
        <v>130</v>
      </c>
      <c r="H51">
        <v>278</v>
      </c>
      <c r="I51">
        <v>286</v>
      </c>
      <c r="J51">
        <v>163</v>
      </c>
      <c r="K51">
        <v>38</v>
      </c>
      <c r="L51" s="20">
        <v>1418</v>
      </c>
      <c r="M51">
        <v>151</v>
      </c>
      <c r="N51">
        <v>304</v>
      </c>
      <c r="O51">
        <v>176</v>
      </c>
      <c r="P51">
        <v>327</v>
      </c>
      <c r="Q51">
        <v>308</v>
      </c>
      <c r="R51">
        <v>129</v>
      </c>
      <c r="S51">
        <v>23</v>
      </c>
      <c r="T51"/>
      <c r="U51"/>
      <c r="V51"/>
      <c r="W51"/>
      <c r="X51"/>
    </row>
    <row r="52" spans="2:24" x14ac:dyDescent="0.2">
      <c r="B52" s="61">
        <v>2018</v>
      </c>
      <c r="C52" s="20">
        <v>2771</v>
      </c>
      <c r="D52" s="20">
        <v>1306</v>
      </c>
      <c r="E52">
        <v>159</v>
      </c>
      <c r="F52">
        <v>312</v>
      </c>
      <c r="G52">
        <v>127</v>
      </c>
      <c r="H52">
        <v>260</v>
      </c>
      <c r="I52">
        <v>246</v>
      </c>
      <c r="J52">
        <v>153</v>
      </c>
      <c r="K52">
        <v>49</v>
      </c>
      <c r="L52" s="20">
        <v>1465</v>
      </c>
      <c r="M52">
        <v>162</v>
      </c>
      <c r="N52">
        <v>327</v>
      </c>
      <c r="O52">
        <v>244</v>
      </c>
      <c r="P52">
        <v>298</v>
      </c>
      <c r="Q52">
        <v>274</v>
      </c>
      <c r="R52">
        <v>137</v>
      </c>
      <c r="S52">
        <v>23</v>
      </c>
      <c r="T52"/>
      <c r="U52"/>
      <c r="V52"/>
      <c r="W52"/>
      <c r="X52"/>
    </row>
    <row r="53" spans="2:24" x14ac:dyDescent="0.2">
      <c r="B53" s="61">
        <v>2019</v>
      </c>
      <c r="C53" s="20">
        <v>3217</v>
      </c>
      <c r="D53" s="20">
        <v>1547</v>
      </c>
      <c r="E53">
        <v>223</v>
      </c>
      <c r="F53">
        <v>423</v>
      </c>
      <c r="G53">
        <v>163</v>
      </c>
      <c r="H53">
        <v>238</v>
      </c>
      <c r="I53">
        <v>277</v>
      </c>
      <c r="J53">
        <v>182</v>
      </c>
      <c r="K53">
        <v>41</v>
      </c>
      <c r="L53" s="20">
        <v>1670</v>
      </c>
      <c r="M53">
        <v>245</v>
      </c>
      <c r="N53">
        <v>436</v>
      </c>
      <c r="O53">
        <v>235</v>
      </c>
      <c r="P53">
        <v>254</v>
      </c>
      <c r="Q53">
        <v>323</v>
      </c>
      <c r="R53">
        <v>149</v>
      </c>
      <c r="S53">
        <v>28</v>
      </c>
      <c r="T53"/>
      <c r="U53"/>
      <c r="V53"/>
      <c r="W53"/>
      <c r="X53"/>
    </row>
    <row r="54" spans="2:24" x14ac:dyDescent="0.2">
      <c r="B54" s="61">
        <v>2020</v>
      </c>
      <c r="C54" s="20">
        <v>3159</v>
      </c>
      <c r="D54" s="20">
        <v>1528</v>
      </c>
      <c r="E54">
        <v>226</v>
      </c>
      <c r="F54">
        <v>398</v>
      </c>
      <c r="G54">
        <v>123</v>
      </c>
      <c r="H54">
        <v>237</v>
      </c>
      <c r="I54">
        <v>318</v>
      </c>
      <c r="J54">
        <v>173</v>
      </c>
      <c r="K54">
        <v>53</v>
      </c>
      <c r="L54" s="20">
        <v>1631</v>
      </c>
      <c r="M54">
        <v>238</v>
      </c>
      <c r="N54">
        <v>418</v>
      </c>
      <c r="O54">
        <v>224</v>
      </c>
      <c r="P54">
        <v>266</v>
      </c>
      <c r="Q54">
        <v>311</v>
      </c>
      <c r="R54">
        <v>148</v>
      </c>
      <c r="S54">
        <v>26</v>
      </c>
      <c r="T54"/>
      <c r="U54"/>
      <c r="V54"/>
      <c r="W54"/>
      <c r="X54"/>
    </row>
    <row r="55" spans="2:24" x14ac:dyDescent="0.2">
      <c r="B55" s="19">
        <v>2021</v>
      </c>
      <c r="C55" s="20">
        <v>2565</v>
      </c>
      <c r="D55" s="20">
        <v>1237</v>
      </c>
      <c r="E55" s="20">
        <v>176</v>
      </c>
      <c r="F55" s="20">
        <v>320</v>
      </c>
      <c r="G55" s="20">
        <v>90</v>
      </c>
      <c r="H55" s="20">
        <v>198</v>
      </c>
      <c r="I55" s="20">
        <v>251</v>
      </c>
      <c r="J55" s="20">
        <v>156</v>
      </c>
      <c r="K55" s="20">
        <v>46</v>
      </c>
      <c r="L55" s="20">
        <v>1328</v>
      </c>
      <c r="M55" s="20">
        <v>152</v>
      </c>
      <c r="N55" s="20">
        <v>347</v>
      </c>
      <c r="O55" s="20">
        <v>176</v>
      </c>
      <c r="P55" s="20">
        <v>248</v>
      </c>
      <c r="Q55" s="20">
        <v>269</v>
      </c>
      <c r="R55" s="20">
        <v>110</v>
      </c>
      <c r="S55" s="20">
        <v>26</v>
      </c>
      <c r="T55"/>
      <c r="U55"/>
      <c r="V55"/>
      <c r="W55"/>
      <c r="X55"/>
    </row>
    <row r="56" spans="2:24" x14ac:dyDescent="0.2">
      <c r="B56" s="19">
        <v>2022</v>
      </c>
      <c r="C56" s="20">
        <v>2484</v>
      </c>
      <c r="D56" s="20">
        <v>1201</v>
      </c>
      <c r="E56" s="20">
        <v>153</v>
      </c>
      <c r="F56" s="20">
        <v>330</v>
      </c>
      <c r="G56" s="20">
        <v>109</v>
      </c>
      <c r="H56" s="20">
        <v>162</v>
      </c>
      <c r="I56" s="20">
        <v>244</v>
      </c>
      <c r="J56" s="20">
        <v>159</v>
      </c>
      <c r="K56" s="20">
        <v>44</v>
      </c>
      <c r="L56" s="20">
        <v>1283</v>
      </c>
      <c r="M56" s="20">
        <v>156</v>
      </c>
      <c r="N56" s="20">
        <v>331</v>
      </c>
      <c r="O56" s="20">
        <v>154</v>
      </c>
      <c r="P56" s="20">
        <v>234</v>
      </c>
      <c r="Q56" s="20">
        <v>265</v>
      </c>
      <c r="R56" s="20">
        <v>121</v>
      </c>
      <c r="S56" s="20">
        <v>22</v>
      </c>
      <c r="T56"/>
      <c r="U56"/>
      <c r="V56"/>
      <c r="W56"/>
      <c r="X56"/>
    </row>
    <row r="57" spans="2:24" ht="13.5" thickBot="1" x14ac:dyDescent="0.25">
      <c r="B57" s="103">
        <v>2023</v>
      </c>
      <c r="C57" s="102">
        <v>2626</v>
      </c>
      <c r="D57" s="102">
        <v>1267</v>
      </c>
      <c r="E57" s="102">
        <v>147</v>
      </c>
      <c r="F57" s="102">
        <v>320</v>
      </c>
      <c r="G57" s="102">
        <v>106</v>
      </c>
      <c r="H57" s="102">
        <v>191</v>
      </c>
      <c r="I57" s="102">
        <v>275</v>
      </c>
      <c r="J57" s="102">
        <v>156</v>
      </c>
      <c r="K57" s="102">
        <v>72</v>
      </c>
      <c r="L57" s="102">
        <v>1359</v>
      </c>
      <c r="M57" s="102">
        <v>156</v>
      </c>
      <c r="N57" s="102">
        <v>303</v>
      </c>
      <c r="O57" s="102">
        <v>155</v>
      </c>
      <c r="P57" s="102">
        <v>258</v>
      </c>
      <c r="Q57" s="102">
        <v>290</v>
      </c>
      <c r="R57" s="102">
        <v>149</v>
      </c>
      <c r="S57" s="102">
        <v>48</v>
      </c>
      <c r="T57"/>
      <c r="U57"/>
      <c r="V57"/>
      <c r="W57"/>
      <c r="X57"/>
    </row>
    <row r="58" spans="2:24" x14ac:dyDescent="0.2">
      <c r="B58" s="85"/>
      <c r="D58"/>
      <c r="E58"/>
      <c r="F58"/>
      <c r="G58"/>
      <c r="H58"/>
      <c r="I58"/>
      <c r="J58"/>
      <c r="K58"/>
      <c r="L58"/>
      <c r="M58"/>
      <c r="N58"/>
      <c r="O58"/>
      <c r="P58"/>
      <c r="Q58"/>
      <c r="R58"/>
      <c r="S58"/>
      <c r="T58"/>
      <c r="U58"/>
      <c r="V58"/>
      <c r="W58"/>
      <c r="X58"/>
    </row>
    <row r="59" spans="2:24" x14ac:dyDescent="0.2">
      <c r="D59"/>
      <c r="E59"/>
      <c r="F59"/>
      <c r="G59"/>
      <c r="H59"/>
      <c r="I59"/>
      <c r="J59"/>
      <c r="K59"/>
      <c r="L59"/>
      <c r="M59"/>
      <c r="N59"/>
      <c r="O59"/>
      <c r="P59"/>
      <c r="Q59"/>
      <c r="R59"/>
      <c r="S59"/>
      <c r="T59"/>
      <c r="U59"/>
      <c r="V59"/>
      <c r="W59"/>
      <c r="X59"/>
    </row>
    <row r="60" spans="2:24" x14ac:dyDescent="0.2">
      <c r="D60"/>
      <c r="E60"/>
      <c r="F60"/>
      <c r="G60"/>
      <c r="H60"/>
      <c r="I60"/>
      <c r="J60"/>
      <c r="K60"/>
      <c r="L60"/>
      <c r="M60"/>
      <c r="N60"/>
      <c r="O60"/>
      <c r="P60"/>
      <c r="Q60"/>
      <c r="R60"/>
      <c r="S60"/>
      <c r="T60"/>
      <c r="U60"/>
      <c r="V60"/>
      <c r="W60"/>
      <c r="X60"/>
    </row>
    <row r="61" spans="2:24" x14ac:dyDescent="0.2">
      <c r="D61"/>
      <c r="E61"/>
      <c r="F61"/>
      <c r="G61"/>
      <c r="H61"/>
      <c r="I61"/>
      <c r="J61"/>
      <c r="K61"/>
      <c r="L61"/>
      <c r="M61"/>
      <c r="N61"/>
      <c r="O61"/>
      <c r="P61"/>
      <c r="Q61"/>
      <c r="R61"/>
      <c r="S61"/>
      <c r="T61"/>
      <c r="U61"/>
      <c r="V61"/>
      <c r="W61"/>
      <c r="X61"/>
    </row>
    <row r="62" spans="2:24" x14ac:dyDescent="0.2">
      <c r="D62"/>
      <c r="E62"/>
      <c r="F62"/>
      <c r="G62"/>
      <c r="H62"/>
      <c r="I62"/>
      <c r="J62"/>
      <c r="K62"/>
      <c r="L62"/>
      <c r="M62"/>
      <c r="N62"/>
      <c r="O62"/>
      <c r="P62"/>
      <c r="Q62"/>
      <c r="R62"/>
      <c r="S62"/>
      <c r="T62"/>
      <c r="U62"/>
      <c r="V62"/>
      <c r="W62"/>
      <c r="X62"/>
    </row>
    <row r="63" spans="2:24" x14ac:dyDescent="0.2">
      <c r="D63"/>
      <c r="E63"/>
      <c r="F63"/>
      <c r="G63"/>
      <c r="H63"/>
      <c r="I63"/>
      <c r="J63"/>
      <c r="K63"/>
      <c r="L63"/>
      <c r="M63"/>
      <c r="N63"/>
      <c r="O63"/>
      <c r="P63"/>
      <c r="Q63"/>
      <c r="R63"/>
      <c r="S63"/>
      <c r="T63"/>
      <c r="U63"/>
      <c r="V63"/>
      <c r="W63"/>
      <c r="X63"/>
    </row>
    <row r="64" spans="2:24" x14ac:dyDescent="0.2">
      <c r="D64"/>
      <c r="E64"/>
      <c r="F64"/>
      <c r="G64"/>
      <c r="H64"/>
      <c r="I64"/>
      <c r="J64"/>
      <c r="K64"/>
      <c r="L64"/>
      <c r="M64"/>
      <c r="N64"/>
      <c r="O64"/>
      <c r="P64"/>
      <c r="Q64"/>
      <c r="R64"/>
      <c r="S64"/>
      <c r="T64"/>
      <c r="U64"/>
      <c r="V64"/>
      <c r="W64"/>
      <c r="X64"/>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sheetData>
  <mergeCells count="8">
    <mergeCell ref="B4:B6"/>
    <mergeCell ref="D4:K4"/>
    <mergeCell ref="L4:S4"/>
    <mergeCell ref="D5:D6"/>
    <mergeCell ref="E5:K5"/>
    <mergeCell ref="L5:L6"/>
    <mergeCell ref="M5:S5"/>
    <mergeCell ref="C4:C6"/>
  </mergeCells>
  <phoneticPr fontId="29" type="noConversion"/>
  <pageMargins left="0.78740157480314965" right="0.59055118110236227" top="0.78740157480314965" bottom="0.86614173228346458" header="0.51181102362204722" footer="0.35433070866141736"/>
  <pageSetup paperSize="9" scale="7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4918"/>
    <pageSetUpPr autoPageBreaks="0"/>
  </sheetPr>
  <dimension ref="A1:AK297"/>
  <sheetViews>
    <sheetView showGridLines="0" zoomScaleNormal="100" zoomScaleSheetLayoutView="70" workbookViewId="0">
      <pane ySplit="5" topLeftCell="A43" activePane="bottomLeft" state="frozen"/>
      <selection pane="bottomLeft" activeCell="R62" sqref="R62"/>
    </sheetView>
  </sheetViews>
  <sheetFormatPr baseColWidth="10" defaultColWidth="10.85546875" defaultRowHeight="12.75" x14ac:dyDescent="0.2"/>
  <cols>
    <col min="1" max="1" width="2.5703125" customWidth="1"/>
    <col min="2" max="2" width="5.7109375" customWidth="1"/>
    <col min="3" max="3" width="10.7109375" style="19" customWidth="1"/>
    <col min="4" max="22" width="10.7109375" style="6" customWidth="1"/>
    <col min="23" max="23" width="6.28515625" style="18" customWidth="1"/>
    <col min="24" max="24" width="10.28515625" style="18" customWidth="1"/>
    <col min="25" max="25" width="10.28515625" style="18" bestFit="1" customWidth="1"/>
    <col min="26" max="26" width="11.42578125" style="67" bestFit="1" customWidth="1"/>
    <col min="27" max="27" width="9.85546875" style="67" bestFit="1" customWidth="1"/>
    <col min="28" max="28" width="11" style="18" bestFit="1" customWidth="1"/>
    <col min="29" max="30" width="11.42578125" style="18" customWidth="1"/>
  </cols>
  <sheetData>
    <row r="1" spans="1:30" ht="15.75" x14ac:dyDescent="0.25">
      <c r="A1" s="4" t="str">
        <f>Inhaltsverzeichnis!B43&amp; " " &amp;Inhaltsverzeichnis!D43</f>
        <v>Tabelle 14: Gesamtbevölkerung nach Fünfjahresklasse, 1972 – 2023</v>
      </c>
    </row>
    <row r="2" spans="1:30" x14ac:dyDescent="0.2">
      <c r="C2"/>
      <c r="D2"/>
      <c r="E2"/>
      <c r="F2"/>
      <c r="G2"/>
      <c r="H2"/>
      <c r="I2"/>
      <c r="J2"/>
      <c r="K2"/>
      <c r="L2"/>
      <c r="M2"/>
      <c r="N2"/>
      <c r="O2"/>
      <c r="P2"/>
      <c r="Q2"/>
      <c r="R2"/>
      <c r="S2"/>
      <c r="T2"/>
      <c r="U2"/>
      <c r="V2"/>
    </row>
    <row r="3" spans="1:30" x14ac:dyDescent="0.2">
      <c r="C3"/>
      <c r="D3"/>
      <c r="E3"/>
      <c r="F3"/>
      <c r="G3"/>
      <c r="H3"/>
      <c r="I3"/>
      <c r="J3"/>
      <c r="K3"/>
      <c r="L3"/>
      <c r="M3"/>
      <c r="N3"/>
      <c r="O3"/>
      <c r="P3"/>
      <c r="Q3"/>
      <c r="R3"/>
      <c r="S3"/>
      <c r="T3"/>
      <c r="U3"/>
      <c r="V3"/>
    </row>
    <row r="4" spans="1:30" ht="12.6" customHeight="1" x14ac:dyDescent="0.2">
      <c r="B4" s="170" t="s">
        <v>103</v>
      </c>
      <c r="C4" s="176" t="s">
        <v>61</v>
      </c>
      <c r="D4" s="173" t="s">
        <v>388</v>
      </c>
      <c r="E4" s="174"/>
      <c r="F4" s="174"/>
      <c r="G4" s="174"/>
      <c r="H4" s="174"/>
      <c r="I4" s="174"/>
      <c r="J4" s="174"/>
      <c r="K4" s="174"/>
      <c r="L4" s="174"/>
      <c r="M4" s="174"/>
      <c r="N4" s="174"/>
      <c r="O4" s="174"/>
      <c r="P4" s="174"/>
      <c r="Q4" s="174"/>
      <c r="R4" s="174"/>
      <c r="S4" s="174"/>
      <c r="T4" s="174"/>
      <c r="U4" s="174"/>
      <c r="V4" s="175"/>
    </row>
    <row r="5" spans="1:30" s="66" customFormat="1" x14ac:dyDescent="0.2">
      <c r="A5" s="29"/>
      <c r="B5" s="172"/>
      <c r="C5" s="177"/>
      <c r="D5" s="30" t="s">
        <v>301</v>
      </c>
      <c r="E5" s="30" t="s">
        <v>302</v>
      </c>
      <c r="F5" s="30" t="s">
        <v>303</v>
      </c>
      <c r="G5" s="30" t="s">
        <v>318</v>
      </c>
      <c r="H5" s="30" t="s">
        <v>304</v>
      </c>
      <c r="I5" s="30" t="s">
        <v>305</v>
      </c>
      <c r="J5" s="30" t="s">
        <v>306</v>
      </c>
      <c r="K5" s="30" t="s">
        <v>307</v>
      </c>
      <c r="L5" s="30" t="s">
        <v>308</v>
      </c>
      <c r="M5" s="30" t="s">
        <v>309</v>
      </c>
      <c r="N5" s="30" t="s">
        <v>310</v>
      </c>
      <c r="O5" s="30" t="s">
        <v>311</v>
      </c>
      <c r="P5" s="30" t="s">
        <v>312</v>
      </c>
      <c r="Q5" s="30" t="s">
        <v>313</v>
      </c>
      <c r="R5" s="30" t="s">
        <v>314</v>
      </c>
      <c r="S5" s="30" t="s">
        <v>315</v>
      </c>
      <c r="T5" s="30" t="s">
        <v>316</v>
      </c>
      <c r="U5" s="30" t="s">
        <v>317</v>
      </c>
      <c r="V5" s="30" t="s">
        <v>264</v>
      </c>
      <c r="W5" s="53"/>
      <c r="X5" s="53"/>
      <c r="Y5" s="53"/>
      <c r="Z5" s="68"/>
      <c r="AA5" s="68"/>
      <c r="AB5" s="69"/>
      <c r="AC5" s="69"/>
      <c r="AD5" s="69"/>
    </row>
    <row r="6" spans="1:30" s="10" customFormat="1" x14ac:dyDescent="0.2">
      <c r="A6"/>
      <c r="B6" s="19">
        <v>1972</v>
      </c>
      <c r="C6" s="42">
        <v>439503</v>
      </c>
      <c r="D6" s="42">
        <v>36078</v>
      </c>
      <c r="E6" s="42">
        <v>40291</v>
      </c>
      <c r="F6" s="42">
        <v>37122</v>
      </c>
      <c r="G6" s="42">
        <v>34642</v>
      </c>
      <c r="H6" s="42">
        <v>34026</v>
      </c>
      <c r="I6" s="42">
        <v>36945</v>
      </c>
      <c r="J6" s="42">
        <v>33180</v>
      </c>
      <c r="K6" s="42">
        <v>29972</v>
      </c>
      <c r="L6" s="42">
        <v>27556</v>
      </c>
      <c r="M6" s="42">
        <v>25239</v>
      </c>
      <c r="N6" s="42">
        <v>22218</v>
      </c>
      <c r="O6" s="42">
        <v>19243</v>
      </c>
      <c r="P6" s="42">
        <v>19297</v>
      </c>
      <c r="Q6" s="42">
        <v>16417</v>
      </c>
      <c r="R6" s="42">
        <v>12727</v>
      </c>
      <c r="S6" s="42">
        <v>8174</v>
      </c>
      <c r="T6" s="42">
        <v>4190</v>
      </c>
      <c r="U6" s="42">
        <v>1688</v>
      </c>
      <c r="V6" s="42">
        <v>498</v>
      </c>
      <c r="W6" s="18"/>
      <c r="X6" s="18"/>
      <c r="Y6" s="18"/>
      <c r="Z6" s="67"/>
      <c r="AA6" s="67"/>
      <c r="AB6" s="22"/>
      <c r="AC6" s="22"/>
      <c r="AD6" s="22"/>
    </row>
    <row r="7" spans="1:30" s="10" customFormat="1" x14ac:dyDescent="0.2">
      <c r="A7"/>
      <c r="B7" s="19">
        <v>1973</v>
      </c>
      <c r="C7" s="42">
        <v>445189</v>
      </c>
      <c r="D7" s="42">
        <v>34622</v>
      </c>
      <c r="E7" s="42">
        <v>40318</v>
      </c>
      <c r="F7" s="42">
        <v>38104</v>
      </c>
      <c r="G7" s="42">
        <v>35396</v>
      </c>
      <c r="H7" s="42">
        <v>34076</v>
      </c>
      <c r="I7" s="42">
        <v>37539</v>
      </c>
      <c r="J7" s="42">
        <v>34678</v>
      </c>
      <c r="K7" s="42">
        <v>30433</v>
      </c>
      <c r="L7" s="42">
        <v>28044</v>
      </c>
      <c r="M7" s="42">
        <v>25529</v>
      </c>
      <c r="N7" s="42">
        <v>23260</v>
      </c>
      <c r="O7" s="42">
        <v>18853</v>
      </c>
      <c r="P7" s="42">
        <v>19314</v>
      </c>
      <c r="Q7" s="42">
        <v>16677</v>
      </c>
      <c r="R7" s="42">
        <v>13191</v>
      </c>
      <c r="S7" s="42">
        <v>8401</v>
      </c>
      <c r="T7" s="42">
        <v>4473</v>
      </c>
      <c r="U7" s="42">
        <v>1736</v>
      </c>
      <c r="V7" s="42">
        <v>545</v>
      </c>
      <c r="W7" s="18"/>
      <c r="X7" s="18"/>
      <c r="Y7" s="18"/>
      <c r="Z7" s="67"/>
      <c r="AA7" s="67"/>
      <c r="AB7" s="22"/>
      <c r="AC7" s="22"/>
      <c r="AD7" s="22"/>
    </row>
    <row r="8" spans="1:30" s="10" customFormat="1" x14ac:dyDescent="0.2">
      <c r="A8"/>
      <c r="B8" s="19">
        <v>1974</v>
      </c>
      <c r="C8" s="42">
        <v>449776</v>
      </c>
      <c r="D8" s="42">
        <v>33371</v>
      </c>
      <c r="E8" s="42">
        <v>39485</v>
      </c>
      <c r="F8" s="42">
        <v>39319</v>
      </c>
      <c r="G8" s="42">
        <v>36019</v>
      </c>
      <c r="H8" s="42">
        <v>34393</v>
      </c>
      <c r="I8" s="42">
        <v>37723</v>
      </c>
      <c r="J8" s="42">
        <v>35972</v>
      </c>
      <c r="K8" s="42">
        <v>30700</v>
      </c>
      <c r="L8" s="42">
        <v>28552</v>
      </c>
      <c r="M8" s="42">
        <v>25825</v>
      </c>
      <c r="N8" s="42">
        <v>24047</v>
      </c>
      <c r="O8" s="42">
        <v>18578</v>
      </c>
      <c r="P8" s="42">
        <v>19422</v>
      </c>
      <c r="Q8" s="42">
        <v>16962</v>
      </c>
      <c r="R8" s="42">
        <v>13522</v>
      </c>
      <c r="S8" s="42">
        <v>8850</v>
      </c>
      <c r="T8" s="42">
        <v>4665</v>
      </c>
      <c r="U8" s="42">
        <v>1783</v>
      </c>
      <c r="V8" s="42">
        <v>588</v>
      </c>
      <c r="W8" s="18"/>
      <c r="X8" s="18"/>
      <c r="Y8" s="18"/>
      <c r="Z8" s="67"/>
      <c r="AA8" s="67"/>
      <c r="AB8" s="22"/>
      <c r="AC8" s="22"/>
      <c r="AD8" s="22"/>
    </row>
    <row r="9" spans="1:30" s="10" customFormat="1" x14ac:dyDescent="0.2">
      <c r="A9"/>
      <c r="B9" s="19">
        <v>1975</v>
      </c>
      <c r="C9" s="42">
        <v>444882</v>
      </c>
      <c r="D9" s="42">
        <v>30857</v>
      </c>
      <c r="E9" s="42">
        <v>37767</v>
      </c>
      <c r="F9" s="42">
        <v>39552</v>
      </c>
      <c r="G9" s="42">
        <v>36000</v>
      </c>
      <c r="H9" s="42">
        <v>33755</v>
      </c>
      <c r="I9" s="42">
        <v>36491</v>
      </c>
      <c r="J9" s="42">
        <v>35813</v>
      </c>
      <c r="K9" s="42">
        <v>30470</v>
      </c>
      <c r="L9" s="42">
        <v>28403</v>
      </c>
      <c r="M9" s="42">
        <v>25962</v>
      </c>
      <c r="N9" s="42">
        <v>24031</v>
      </c>
      <c r="O9" s="42">
        <v>19233</v>
      </c>
      <c r="P9" s="42">
        <v>19052</v>
      </c>
      <c r="Q9" s="42">
        <v>17047</v>
      </c>
      <c r="R9" s="42">
        <v>13765</v>
      </c>
      <c r="S9" s="42">
        <v>9287</v>
      </c>
      <c r="T9" s="42">
        <v>4927</v>
      </c>
      <c r="U9" s="42">
        <v>1866</v>
      </c>
      <c r="V9" s="42">
        <v>604</v>
      </c>
      <c r="W9" s="18"/>
      <c r="X9" s="18"/>
      <c r="Y9" s="18"/>
      <c r="Z9" s="67"/>
      <c r="AA9" s="67"/>
      <c r="AB9" s="22"/>
      <c r="AC9" s="22"/>
      <c r="AD9" s="22"/>
    </row>
    <row r="10" spans="1:30" s="10" customFormat="1" x14ac:dyDescent="0.2">
      <c r="A10"/>
      <c r="B10" s="19">
        <v>1976</v>
      </c>
      <c r="C10" s="42">
        <v>442529</v>
      </c>
      <c r="D10" s="42">
        <v>29223</v>
      </c>
      <c r="E10" s="42">
        <v>35985</v>
      </c>
      <c r="F10" s="42">
        <v>39379</v>
      </c>
      <c r="G10" s="42">
        <v>36350</v>
      </c>
      <c r="H10" s="42">
        <v>33906</v>
      </c>
      <c r="I10" s="42">
        <v>35115</v>
      </c>
      <c r="J10" s="42">
        <v>36374</v>
      </c>
      <c r="K10" s="42">
        <v>30568</v>
      </c>
      <c r="L10" s="42">
        <v>28396</v>
      </c>
      <c r="M10" s="42">
        <v>26155</v>
      </c>
      <c r="N10" s="42">
        <v>23887</v>
      </c>
      <c r="O10" s="42">
        <v>20155</v>
      </c>
      <c r="P10" s="42">
        <v>18597</v>
      </c>
      <c r="Q10" s="42">
        <v>17109</v>
      </c>
      <c r="R10" s="42">
        <v>13932</v>
      </c>
      <c r="S10" s="42">
        <v>9681</v>
      </c>
      <c r="T10" s="42">
        <v>5126</v>
      </c>
      <c r="U10" s="42">
        <v>2001</v>
      </c>
      <c r="V10" s="42">
        <v>590</v>
      </c>
      <c r="W10" s="18"/>
      <c r="X10" s="18"/>
      <c r="Y10" s="18"/>
      <c r="Z10" s="67"/>
      <c r="AA10" s="67"/>
      <c r="AB10" s="22"/>
      <c r="AC10" s="22"/>
      <c r="AD10" s="22"/>
    </row>
    <row r="11" spans="1:30" s="10" customFormat="1" x14ac:dyDescent="0.2">
      <c r="A11"/>
      <c r="B11" s="19">
        <v>1977</v>
      </c>
      <c r="C11" s="42">
        <v>442875</v>
      </c>
      <c r="D11" s="42">
        <v>28300</v>
      </c>
      <c r="E11" s="42">
        <v>34035</v>
      </c>
      <c r="F11" s="42">
        <v>39249</v>
      </c>
      <c r="G11" s="42">
        <v>36657</v>
      </c>
      <c r="H11" s="42">
        <v>34406</v>
      </c>
      <c r="I11" s="42">
        <v>34708</v>
      </c>
      <c r="J11" s="42">
        <v>36324</v>
      </c>
      <c r="K11" s="42">
        <v>31498</v>
      </c>
      <c r="L11" s="42">
        <v>28456</v>
      </c>
      <c r="M11" s="42">
        <v>26483</v>
      </c>
      <c r="N11" s="42">
        <v>24096</v>
      </c>
      <c r="O11" s="42">
        <v>21069</v>
      </c>
      <c r="P11" s="42">
        <v>17945</v>
      </c>
      <c r="Q11" s="42">
        <v>17380</v>
      </c>
      <c r="R11" s="42">
        <v>14057</v>
      </c>
      <c r="S11" s="42">
        <v>9956</v>
      </c>
      <c r="T11" s="42">
        <v>5434</v>
      </c>
      <c r="U11" s="42">
        <v>2186</v>
      </c>
      <c r="V11" s="42">
        <v>636</v>
      </c>
      <c r="W11" s="18"/>
      <c r="X11" s="18"/>
      <c r="Y11" s="18"/>
      <c r="Z11" s="67"/>
      <c r="AA11" s="67"/>
      <c r="AB11" s="22"/>
      <c r="AC11" s="22"/>
      <c r="AD11" s="22"/>
    </row>
    <row r="12" spans="1:30" s="10" customFormat="1" x14ac:dyDescent="0.2">
      <c r="A12"/>
      <c r="B12" s="19">
        <v>1978</v>
      </c>
      <c r="C12" s="42">
        <v>446305</v>
      </c>
      <c r="D12" s="42">
        <v>27930</v>
      </c>
      <c r="E12" s="42">
        <v>32424</v>
      </c>
      <c r="F12" s="42">
        <v>38911</v>
      </c>
      <c r="G12" s="42">
        <v>37532</v>
      </c>
      <c r="H12" s="42">
        <v>34927</v>
      </c>
      <c r="I12" s="42">
        <v>34744</v>
      </c>
      <c r="J12" s="42">
        <v>36736</v>
      </c>
      <c r="K12" s="42">
        <v>32829</v>
      </c>
      <c r="L12" s="42">
        <v>28723</v>
      </c>
      <c r="M12" s="42">
        <v>26926</v>
      </c>
      <c r="N12" s="42">
        <v>24254</v>
      </c>
      <c r="O12" s="42">
        <v>21921</v>
      </c>
      <c r="P12" s="42">
        <v>17568</v>
      </c>
      <c r="Q12" s="42">
        <v>17402</v>
      </c>
      <c r="R12" s="42">
        <v>14372</v>
      </c>
      <c r="S12" s="42">
        <v>10398</v>
      </c>
      <c r="T12" s="42">
        <v>5679</v>
      </c>
      <c r="U12" s="42">
        <v>2322</v>
      </c>
      <c r="V12" s="42">
        <v>707</v>
      </c>
      <c r="W12" s="18"/>
      <c r="X12" s="18"/>
      <c r="Y12" s="18"/>
      <c r="Z12" s="67"/>
      <c r="AA12" s="67"/>
      <c r="AB12" s="22"/>
      <c r="AC12" s="22"/>
      <c r="AD12" s="22"/>
    </row>
    <row r="13" spans="1:30" s="10" customFormat="1" x14ac:dyDescent="0.2">
      <c r="A13"/>
      <c r="B13" s="19">
        <v>1979</v>
      </c>
      <c r="C13" s="42">
        <v>450233</v>
      </c>
      <c r="D13" s="42">
        <v>27702</v>
      </c>
      <c r="E13" s="42">
        <v>31168</v>
      </c>
      <c r="F13" s="42">
        <v>38030</v>
      </c>
      <c r="G13" s="42">
        <v>38744</v>
      </c>
      <c r="H13" s="42">
        <v>35538</v>
      </c>
      <c r="I13" s="42">
        <v>35038</v>
      </c>
      <c r="J13" s="42">
        <v>36760</v>
      </c>
      <c r="K13" s="42">
        <v>34406</v>
      </c>
      <c r="L13" s="42">
        <v>28939</v>
      </c>
      <c r="M13" s="42">
        <v>27373</v>
      </c>
      <c r="N13" s="42">
        <v>24611</v>
      </c>
      <c r="O13" s="42">
        <v>22590</v>
      </c>
      <c r="P13" s="42">
        <v>17286</v>
      </c>
      <c r="Q13" s="42">
        <v>17505</v>
      </c>
      <c r="R13" s="42">
        <v>14640</v>
      </c>
      <c r="S13" s="42">
        <v>10691</v>
      </c>
      <c r="T13" s="42">
        <v>6037</v>
      </c>
      <c r="U13" s="42">
        <v>2408</v>
      </c>
      <c r="V13" s="42">
        <v>767</v>
      </c>
      <c r="W13" s="18"/>
      <c r="X13" s="18"/>
      <c r="Y13" s="18"/>
      <c r="Z13" s="67"/>
      <c r="AA13" s="67"/>
      <c r="AB13" s="22"/>
      <c r="AC13" s="22"/>
      <c r="AD13" s="22"/>
    </row>
    <row r="14" spans="1:30" s="10" customFormat="1" x14ac:dyDescent="0.2">
      <c r="A14"/>
      <c r="B14" s="19">
        <v>1980</v>
      </c>
      <c r="C14" s="42">
        <v>452786</v>
      </c>
      <c r="D14" s="42">
        <v>27855</v>
      </c>
      <c r="E14" s="42">
        <v>30209</v>
      </c>
      <c r="F14" s="42">
        <v>37099</v>
      </c>
      <c r="G14" s="42">
        <v>39546</v>
      </c>
      <c r="H14" s="42">
        <v>35504</v>
      </c>
      <c r="I14" s="42">
        <v>35086</v>
      </c>
      <c r="J14" s="42">
        <v>36971</v>
      </c>
      <c r="K14" s="42">
        <v>35520</v>
      </c>
      <c r="L14" s="42">
        <v>29394</v>
      </c>
      <c r="M14" s="42">
        <v>27695</v>
      </c>
      <c r="N14" s="42">
        <v>25010</v>
      </c>
      <c r="O14" s="42">
        <v>22707</v>
      </c>
      <c r="P14" s="42">
        <v>17898</v>
      </c>
      <c r="Q14" s="42">
        <v>17169</v>
      </c>
      <c r="R14" s="42">
        <v>14698</v>
      </c>
      <c r="S14" s="42">
        <v>10869</v>
      </c>
      <c r="T14" s="42">
        <v>6321</v>
      </c>
      <c r="U14" s="42">
        <v>2478</v>
      </c>
      <c r="V14" s="42">
        <v>757</v>
      </c>
      <c r="W14" s="18"/>
      <c r="X14" s="18"/>
      <c r="Y14" s="18"/>
      <c r="Z14" s="67"/>
      <c r="AA14" s="67"/>
      <c r="AB14" s="22"/>
      <c r="AC14" s="22"/>
      <c r="AD14" s="22"/>
    </row>
    <row r="15" spans="1:30" s="10" customFormat="1" x14ac:dyDescent="0.2">
      <c r="A15"/>
      <c r="B15" s="19">
        <v>1981</v>
      </c>
      <c r="C15" s="42">
        <v>457997</v>
      </c>
      <c r="D15" s="42">
        <v>28495</v>
      </c>
      <c r="E15" s="42">
        <v>29458</v>
      </c>
      <c r="F15" s="42">
        <v>36047</v>
      </c>
      <c r="G15" s="42">
        <v>39788</v>
      </c>
      <c r="H15" s="42">
        <v>36830</v>
      </c>
      <c r="I15" s="42">
        <v>35852</v>
      </c>
      <c r="J15" s="42">
        <v>36680</v>
      </c>
      <c r="K15" s="42">
        <v>36846</v>
      </c>
      <c r="L15" s="42">
        <v>30170</v>
      </c>
      <c r="M15" s="42">
        <v>28050</v>
      </c>
      <c r="N15" s="42">
        <v>25470</v>
      </c>
      <c r="O15" s="42">
        <v>22745</v>
      </c>
      <c r="P15" s="42">
        <v>18877</v>
      </c>
      <c r="Q15" s="42">
        <v>16824</v>
      </c>
      <c r="R15" s="42">
        <v>14801</v>
      </c>
      <c r="S15" s="42">
        <v>11049</v>
      </c>
      <c r="T15" s="42">
        <v>6583</v>
      </c>
      <c r="U15" s="42">
        <v>2591</v>
      </c>
      <c r="V15" s="42">
        <v>841</v>
      </c>
      <c r="W15" s="18"/>
      <c r="X15" s="18"/>
      <c r="Y15" s="18"/>
      <c r="Z15" s="67"/>
      <c r="AA15" s="67"/>
      <c r="AB15" s="22"/>
      <c r="AC15" s="22"/>
      <c r="AD15" s="22"/>
    </row>
    <row r="16" spans="1:30" s="10" customFormat="1" x14ac:dyDescent="0.2">
      <c r="A16"/>
      <c r="B16" s="19">
        <v>1982</v>
      </c>
      <c r="C16" s="42">
        <v>461178</v>
      </c>
      <c r="D16" s="42">
        <v>28916</v>
      </c>
      <c r="E16" s="42">
        <v>28798</v>
      </c>
      <c r="F16" s="42">
        <v>34512</v>
      </c>
      <c r="G16" s="42">
        <v>39889</v>
      </c>
      <c r="H16" s="42">
        <v>37405</v>
      </c>
      <c r="I16" s="42">
        <v>36405</v>
      </c>
      <c r="J16" s="42">
        <v>36774</v>
      </c>
      <c r="K16" s="42">
        <v>37264</v>
      </c>
      <c r="L16" s="42">
        <v>31430</v>
      </c>
      <c r="M16" s="42">
        <v>28218</v>
      </c>
      <c r="N16" s="42">
        <v>25875</v>
      </c>
      <c r="O16" s="42">
        <v>22980</v>
      </c>
      <c r="P16" s="42">
        <v>19723</v>
      </c>
      <c r="Q16" s="42">
        <v>16276</v>
      </c>
      <c r="R16" s="42">
        <v>15079</v>
      </c>
      <c r="S16" s="42">
        <v>11184</v>
      </c>
      <c r="T16" s="42">
        <v>6844</v>
      </c>
      <c r="U16" s="42">
        <v>2754</v>
      </c>
      <c r="V16" s="42">
        <v>852</v>
      </c>
      <c r="W16" s="18"/>
      <c r="X16" s="18"/>
      <c r="Y16" s="18"/>
      <c r="Z16" s="67"/>
      <c r="AA16" s="67"/>
      <c r="AB16" s="22"/>
      <c r="AC16" s="22"/>
      <c r="AD16" s="22"/>
    </row>
    <row r="17" spans="1:30" s="10" customFormat="1" x14ac:dyDescent="0.2">
      <c r="A17"/>
      <c r="B17" s="19">
        <v>1983</v>
      </c>
      <c r="C17" s="42">
        <v>463912</v>
      </c>
      <c r="D17" s="42">
        <v>29268</v>
      </c>
      <c r="E17" s="42">
        <v>28310</v>
      </c>
      <c r="F17" s="42">
        <v>32702</v>
      </c>
      <c r="G17" s="42">
        <v>39510</v>
      </c>
      <c r="H17" s="42">
        <v>38183</v>
      </c>
      <c r="I17" s="42">
        <v>37162</v>
      </c>
      <c r="J17" s="42">
        <v>36513</v>
      </c>
      <c r="K17" s="42">
        <v>37686</v>
      </c>
      <c r="L17" s="42">
        <v>32851</v>
      </c>
      <c r="M17" s="42">
        <v>28453</v>
      </c>
      <c r="N17" s="42">
        <v>26218</v>
      </c>
      <c r="O17" s="42">
        <v>23138</v>
      </c>
      <c r="P17" s="42">
        <v>20486</v>
      </c>
      <c r="Q17" s="42">
        <v>15898</v>
      </c>
      <c r="R17" s="42">
        <v>15127</v>
      </c>
      <c r="S17" s="42">
        <v>11463</v>
      </c>
      <c r="T17" s="42">
        <v>7109</v>
      </c>
      <c r="U17" s="42">
        <v>2933</v>
      </c>
      <c r="V17" s="42">
        <v>902</v>
      </c>
      <c r="W17" s="18"/>
      <c r="X17" s="18"/>
      <c r="Y17" s="18"/>
      <c r="Z17" s="67"/>
      <c r="AA17" s="67"/>
      <c r="AB17" s="22"/>
      <c r="AC17" s="22"/>
      <c r="AD17" s="22"/>
    </row>
    <row r="18" spans="1:30" s="10" customFormat="1" x14ac:dyDescent="0.2">
      <c r="A18"/>
      <c r="B18" s="19">
        <v>1984</v>
      </c>
      <c r="C18" s="42">
        <v>466603</v>
      </c>
      <c r="D18" s="42">
        <v>29672</v>
      </c>
      <c r="E18" s="42">
        <v>28048</v>
      </c>
      <c r="F18" s="42">
        <v>31447</v>
      </c>
      <c r="G18" s="42">
        <v>38268</v>
      </c>
      <c r="H18" s="42">
        <v>39031</v>
      </c>
      <c r="I18" s="42">
        <v>37567</v>
      </c>
      <c r="J18" s="42">
        <v>36681</v>
      </c>
      <c r="K18" s="42">
        <v>37627</v>
      </c>
      <c r="L18" s="42">
        <v>34356</v>
      </c>
      <c r="M18" s="42">
        <v>28617</v>
      </c>
      <c r="N18" s="42">
        <v>26661</v>
      </c>
      <c r="O18" s="42">
        <v>23442</v>
      </c>
      <c r="P18" s="42">
        <v>21002</v>
      </c>
      <c r="Q18" s="42">
        <v>15715</v>
      </c>
      <c r="R18" s="42">
        <v>15246</v>
      </c>
      <c r="S18" s="42">
        <v>11683</v>
      </c>
      <c r="T18" s="42">
        <v>7368</v>
      </c>
      <c r="U18" s="42">
        <v>3212</v>
      </c>
      <c r="V18" s="42">
        <v>960</v>
      </c>
      <c r="W18" s="18"/>
      <c r="X18" s="18"/>
      <c r="Y18" s="18"/>
      <c r="Z18" s="67"/>
      <c r="AA18" s="67"/>
      <c r="AB18" s="22"/>
      <c r="AC18" s="22"/>
      <c r="AD18" s="22"/>
    </row>
    <row r="19" spans="1:30" s="10" customFormat="1" x14ac:dyDescent="0.2">
      <c r="A19"/>
      <c r="B19" s="19">
        <v>1985</v>
      </c>
      <c r="C19" s="42">
        <v>470955</v>
      </c>
      <c r="D19" s="42">
        <v>29837</v>
      </c>
      <c r="E19" s="42">
        <v>28273</v>
      </c>
      <c r="F19" s="42">
        <v>30200</v>
      </c>
      <c r="G19" s="42">
        <v>37363</v>
      </c>
      <c r="H19" s="42">
        <v>39854</v>
      </c>
      <c r="I19" s="42">
        <v>38194</v>
      </c>
      <c r="J19" s="42">
        <v>37330</v>
      </c>
      <c r="K19" s="42">
        <v>37880</v>
      </c>
      <c r="L19" s="42">
        <v>35594</v>
      </c>
      <c r="M19" s="42">
        <v>29056</v>
      </c>
      <c r="N19" s="42">
        <v>27082</v>
      </c>
      <c r="O19" s="42">
        <v>23881</v>
      </c>
      <c r="P19" s="42">
        <v>21152</v>
      </c>
      <c r="Q19" s="42">
        <v>16306</v>
      </c>
      <c r="R19" s="42">
        <v>15102</v>
      </c>
      <c r="S19" s="42">
        <v>11811</v>
      </c>
      <c r="T19" s="42">
        <v>7638</v>
      </c>
      <c r="U19" s="42">
        <v>3395</v>
      </c>
      <c r="V19" s="42">
        <v>1007</v>
      </c>
      <c r="W19" s="18"/>
      <c r="X19" s="18"/>
      <c r="Y19" s="18"/>
      <c r="Z19" s="67"/>
      <c r="AA19" s="67"/>
      <c r="AB19" s="22"/>
      <c r="AC19" s="22"/>
      <c r="AD19" s="22"/>
    </row>
    <row r="20" spans="1:30" s="10" customFormat="1" x14ac:dyDescent="0.2">
      <c r="A20"/>
      <c r="B20" s="19">
        <v>1986</v>
      </c>
      <c r="C20" s="42">
        <v>475523</v>
      </c>
      <c r="D20" s="42">
        <v>29904</v>
      </c>
      <c r="E20" s="42">
        <v>28790</v>
      </c>
      <c r="F20" s="42">
        <v>29344</v>
      </c>
      <c r="G20" s="42">
        <v>36358</v>
      </c>
      <c r="H20" s="42">
        <v>39996</v>
      </c>
      <c r="I20" s="42">
        <v>39191</v>
      </c>
      <c r="J20" s="42">
        <v>38330</v>
      </c>
      <c r="K20" s="42">
        <v>37587</v>
      </c>
      <c r="L20" s="42">
        <v>36834</v>
      </c>
      <c r="M20" s="42">
        <v>29855</v>
      </c>
      <c r="N20" s="42">
        <v>27409</v>
      </c>
      <c r="O20" s="42">
        <v>24346</v>
      </c>
      <c r="P20" s="42">
        <v>21169</v>
      </c>
      <c r="Q20" s="42">
        <v>17190</v>
      </c>
      <c r="R20" s="42">
        <v>14792</v>
      </c>
      <c r="S20" s="42">
        <v>11947</v>
      </c>
      <c r="T20" s="42">
        <v>7789</v>
      </c>
      <c r="U20" s="42">
        <v>3629</v>
      </c>
      <c r="V20" s="42">
        <v>1063</v>
      </c>
      <c r="W20" s="18"/>
      <c r="X20" s="18"/>
      <c r="Y20" s="18"/>
      <c r="Z20" s="67"/>
      <c r="AA20" s="67"/>
      <c r="AB20" s="22"/>
      <c r="AC20" s="22"/>
      <c r="AD20" s="22"/>
    </row>
    <row r="21" spans="1:30" s="10" customFormat="1" x14ac:dyDescent="0.2">
      <c r="A21"/>
      <c r="B21" s="19">
        <v>1987</v>
      </c>
      <c r="C21" s="42">
        <v>481916</v>
      </c>
      <c r="D21" s="42">
        <v>30020</v>
      </c>
      <c r="E21" s="42">
        <v>29644</v>
      </c>
      <c r="F21" s="42">
        <v>28798</v>
      </c>
      <c r="G21" s="42">
        <v>34974</v>
      </c>
      <c r="H21" s="42">
        <v>40451</v>
      </c>
      <c r="I21" s="42">
        <v>40400</v>
      </c>
      <c r="J21" s="42">
        <v>39486</v>
      </c>
      <c r="K21" s="42">
        <v>38167</v>
      </c>
      <c r="L21" s="42">
        <v>37435</v>
      </c>
      <c r="M21" s="42">
        <v>31226</v>
      </c>
      <c r="N21" s="42">
        <v>27638</v>
      </c>
      <c r="O21" s="42">
        <v>24884</v>
      </c>
      <c r="P21" s="42">
        <v>21418</v>
      </c>
      <c r="Q21" s="42">
        <v>17918</v>
      </c>
      <c r="R21" s="42">
        <v>14320</v>
      </c>
      <c r="S21" s="42">
        <v>12229</v>
      </c>
      <c r="T21" s="42">
        <v>7936</v>
      </c>
      <c r="U21" s="42">
        <v>3781</v>
      </c>
      <c r="V21" s="42">
        <v>1191</v>
      </c>
      <c r="W21" s="18"/>
      <c r="X21" s="18"/>
      <c r="Y21" s="18"/>
      <c r="Z21" s="67"/>
      <c r="AA21" s="67"/>
      <c r="AB21" s="22"/>
      <c r="AC21" s="22"/>
      <c r="AD21" s="22"/>
    </row>
    <row r="22" spans="1:30" s="10" customFormat="1" x14ac:dyDescent="0.2">
      <c r="A22"/>
      <c r="B22" s="19">
        <v>1988</v>
      </c>
      <c r="C22" s="42">
        <v>488764</v>
      </c>
      <c r="D22" s="42">
        <v>30657</v>
      </c>
      <c r="E22" s="42">
        <v>30494</v>
      </c>
      <c r="F22" s="42">
        <v>28714</v>
      </c>
      <c r="G22" s="42">
        <v>33468</v>
      </c>
      <c r="H22" s="42">
        <v>40444</v>
      </c>
      <c r="I22" s="42">
        <v>41654</v>
      </c>
      <c r="J22" s="42">
        <v>40732</v>
      </c>
      <c r="K22" s="42">
        <v>38463</v>
      </c>
      <c r="L22" s="42">
        <v>38087</v>
      </c>
      <c r="M22" s="42">
        <v>32671</v>
      </c>
      <c r="N22" s="42">
        <v>27964</v>
      </c>
      <c r="O22" s="42">
        <v>25230</v>
      </c>
      <c r="P22" s="42">
        <v>21704</v>
      </c>
      <c r="Q22" s="42">
        <v>18623</v>
      </c>
      <c r="R22" s="42">
        <v>14034</v>
      </c>
      <c r="S22" s="42">
        <v>12331</v>
      </c>
      <c r="T22" s="42">
        <v>8140</v>
      </c>
      <c r="U22" s="42">
        <v>4016</v>
      </c>
      <c r="V22" s="42">
        <v>1338</v>
      </c>
      <c r="W22" s="18"/>
      <c r="X22" s="18"/>
      <c r="Y22" s="18"/>
      <c r="Z22" s="67"/>
      <c r="AA22" s="67"/>
      <c r="AB22" s="22"/>
      <c r="AC22" s="22"/>
      <c r="AD22" s="22"/>
    </row>
    <row r="23" spans="1:30" s="10" customFormat="1" x14ac:dyDescent="0.2">
      <c r="A23"/>
      <c r="B23" s="19">
        <v>1989</v>
      </c>
      <c r="C23" s="42">
        <v>496291</v>
      </c>
      <c r="D23" s="42">
        <v>31127</v>
      </c>
      <c r="E23" s="42">
        <v>31383</v>
      </c>
      <c r="F23" s="42">
        <v>28842</v>
      </c>
      <c r="G23" s="42">
        <v>32647</v>
      </c>
      <c r="H23" s="42">
        <v>39926</v>
      </c>
      <c r="I23" s="42">
        <v>43064</v>
      </c>
      <c r="J23" s="42">
        <v>41939</v>
      </c>
      <c r="K23" s="42">
        <v>39208</v>
      </c>
      <c r="L23" s="42">
        <v>38362</v>
      </c>
      <c r="M23" s="42">
        <v>34370</v>
      </c>
      <c r="N23" s="42">
        <v>28192</v>
      </c>
      <c r="O23" s="42">
        <v>25679</v>
      </c>
      <c r="P23" s="42">
        <v>22007</v>
      </c>
      <c r="Q23" s="42">
        <v>19135</v>
      </c>
      <c r="R23" s="42">
        <v>13921</v>
      </c>
      <c r="S23" s="42">
        <v>12477</v>
      </c>
      <c r="T23" s="42">
        <v>8350</v>
      </c>
      <c r="U23" s="42">
        <v>4183</v>
      </c>
      <c r="V23" s="42">
        <v>1479</v>
      </c>
      <c r="W23" s="18"/>
      <c r="X23" s="18"/>
      <c r="Y23" s="18"/>
      <c r="Z23" s="67"/>
      <c r="AA23" s="67"/>
      <c r="AB23" s="22"/>
      <c r="AC23" s="22"/>
      <c r="AD23" s="22"/>
    </row>
    <row r="24" spans="1:30" s="10" customFormat="1" x14ac:dyDescent="0.2">
      <c r="A24"/>
      <c r="B24" s="19">
        <v>1990</v>
      </c>
      <c r="C24" s="42">
        <v>504597</v>
      </c>
      <c r="D24" s="42">
        <v>32005</v>
      </c>
      <c r="E24" s="42">
        <v>31996</v>
      </c>
      <c r="F24" s="42">
        <v>29665</v>
      </c>
      <c r="G24" s="42">
        <v>31751</v>
      </c>
      <c r="H24" s="42">
        <v>39698</v>
      </c>
      <c r="I24" s="42">
        <v>44335</v>
      </c>
      <c r="J24" s="42">
        <v>43191</v>
      </c>
      <c r="K24" s="42">
        <v>40347</v>
      </c>
      <c r="L24" s="42">
        <v>39021</v>
      </c>
      <c r="M24" s="42">
        <v>35508</v>
      </c>
      <c r="N24" s="42">
        <v>28643</v>
      </c>
      <c r="O24" s="42">
        <v>25976</v>
      </c>
      <c r="P24" s="42">
        <v>22250</v>
      </c>
      <c r="Q24" s="42">
        <v>19235</v>
      </c>
      <c r="R24" s="42">
        <v>14476</v>
      </c>
      <c r="S24" s="42">
        <v>12332</v>
      </c>
      <c r="T24" s="42">
        <v>8414</v>
      </c>
      <c r="U24" s="42">
        <v>4248</v>
      </c>
      <c r="V24" s="42">
        <v>1506</v>
      </c>
      <c r="W24" s="18"/>
      <c r="X24" s="18"/>
      <c r="Y24" s="18"/>
      <c r="Z24" s="67"/>
      <c r="AA24" s="67"/>
      <c r="AB24" s="22"/>
      <c r="AC24" s="22"/>
      <c r="AD24" s="22"/>
    </row>
    <row r="25" spans="1:30" s="10" customFormat="1" x14ac:dyDescent="0.2">
      <c r="A25"/>
      <c r="B25" s="19">
        <v>1991</v>
      </c>
      <c r="C25" s="42">
        <v>511984</v>
      </c>
      <c r="D25" s="42">
        <v>32514</v>
      </c>
      <c r="E25" s="42">
        <v>32329</v>
      </c>
      <c r="F25" s="42">
        <v>30725</v>
      </c>
      <c r="G25" s="42">
        <v>31336</v>
      </c>
      <c r="H25" s="42">
        <v>38756</v>
      </c>
      <c r="I25" s="42">
        <v>45035</v>
      </c>
      <c r="J25" s="42">
        <v>44316</v>
      </c>
      <c r="K25" s="42">
        <v>41568</v>
      </c>
      <c r="L25" s="42">
        <v>38938</v>
      </c>
      <c r="M25" s="42">
        <v>36905</v>
      </c>
      <c r="N25" s="42">
        <v>29358</v>
      </c>
      <c r="O25" s="42">
        <v>26253</v>
      </c>
      <c r="P25" s="42">
        <v>22715</v>
      </c>
      <c r="Q25" s="42">
        <v>19242</v>
      </c>
      <c r="R25" s="42">
        <v>15325</v>
      </c>
      <c r="S25" s="42">
        <v>12148</v>
      </c>
      <c r="T25" s="42">
        <v>8550</v>
      </c>
      <c r="U25" s="42">
        <v>4353</v>
      </c>
      <c r="V25" s="42">
        <v>1618</v>
      </c>
      <c r="W25" s="18"/>
      <c r="X25" s="18"/>
      <c r="Y25" s="18"/>
      <c r="Z25" s="67"/>
      <c r="AA25" s="67"/>
      <c r="AB25" s="22"/>
      <c r="AC25" s="22"/>
      <c r="AD25" s="22"/>
    </row>
    <row r="26" spans="1:30" s="10" customFormat="1" x14ac:dyDescent="0.2">
      <c r="A26"/>
      <c r="B26" s="19">
        <v>1992</v>
      </c>
      <c r="C26" s="42">
        <v>516143</v>
      </c>
      <c r="D26" s="42">
        <v>33092</v>
      </c>
      <c r="E26" s="42">
        <v>32593</v>
      </c>
      <c r="F26" s="42">
        <v>31724</v>
      </c>
      <c r="G26" s="42">
        <v>30902</v>
      </c>
      <c r="H26" s="42">
        <v>37186</v>
      </c>
      <c r="I26" s="42">
        <v>44837</v>
      </c>
      <c r="J26" s="42">
        <v>44719</v>
      </c>
      <c r="K26" s="42">
        <v>42245</v>
      </c>
      <c r="L26" s="42">
        <v>39273</v>
      </c>
      <c r="M26" s="42">
        <v>37372</v>
      </c>
      <c r="N26" s="42">
        <v>30503</v>
      </c>
      <c r="O26" s="42">
        <v>26221</v>
      </c>
      <c r="P26" s="42">
        <v>23210</v>
      </c>
      <c r="Q26" s="42">
        <v>19531</v>
      </c>
      <c r="R26" s="42">
        <v>15865</v>
      </c>
      <c r="S26" s="42">
        <v>11808</v>
      </c>
      <c r="T26" s="42">
        <v>8823</v>
      </c>
      <c r="U26" s="42">
        <v>4510</v>
      </c>
      <c r="V26" s="42">
        <v>1729</v>
      </c>
      <c r="W26" s="18"/>
      <c r="X26" s="18"/>
      <c r="Y26" s="18"/>
      <c r="Z26" s="67"/>
      <c r="AA26" s="67"/>
      <c r="AB26" s="22"/>
      <c r="AC26" s="22"/>
      <c r="AD26" s="22"/>
    </row>
    <row r="27" spans="1:30" s="10" customFormat="1" x14ac:dyDescent="0.2">
      <c r="A27"/>
      <c r="B27" s="19">
        <v>1993</v>
      </c>
      <c r="C27" s="42">
        <v>521264</v>
      </c>
      <c r="D27" s="42">
        <v>33003</v>
      </c>
      <c r="E27" s="42">
        <v>33010</v>
      </c>
      <c r="F27" s="42">
        <v>32492</v>
      </c>
      <c r="G27" s="42">
        <v>30911</v>
      </c>
      <c r="H27" s="42">
        <v>35616</v>
      </c>
      <c r="I27" s="42">
        <v>44378</v>
      </c>
      <c r="J27" s="42">
        <v>45817</v>
      </c>
      <c r="K27" s="42">
        <v>43286</v>
      </c>
      <c r="L27" s="42">
        <v>39346</v>
      </c>
      <c r="M27" s="42">
        <v>37985</v>
      </c>
      <c r="N27" s="42">
        <v>31950</v>
      </c>
      <c r="O27" s="42">
        <v>26524</v>
      </c>
      <c r="P27" s="42">
        <v>23565</v>
      </c>
      <c r="Q27" s="42">
        <v>19776</v>
      </c>
      <c r="R27" s="42">
        <v>16460</v>
      </c>
      <c r="S27" s="42">
        <v>11632</v>
      </c>
      <c r="T27" s="42">
        <v>8959</v>
      </c>
      <c r="U27" s="42">
        <v>4699</v>
      </c>
      <c r="V27" s="42">
        <v>1855</v>
      </c>
      <c r="W27" s="18"/>
      <c r="X27" s="18"/>
      <c r="Y27" s="18"/>
      <c r="Z27" s="67"/>
      <c r="AA27" s="67"/>
      <c r="AB27" s="22"/>
      <c r="AC27" s="22"/>
      <c r="AD27" s="22"/>
    </row>
    <row r="28" spans="1:30" s="10" customFormat="1" x14ac:dyDescent="0.2">
      <c r="A28"/>
      <c r="B28" s="19">
        <v>1994</v>
      </c>
      <c r="C28" s="42">
        <v>525708</v>
      </c>
      <c r="D28" s="42">
        <v>32891</v>
      </c>
      <c r="E28" s="42">
        <v>33364</v>
      </c>
      <c r="F28" s="42">
        <v>33187</v>
      </c>
      <c r="G28" s="42">
        <v>30894</v>
      </c>
      <c r="H28" s="42">
        <v>34310</v>
      </c>
      <c r="I28" s="42">
        <v>43171</v>
      </c>
      <c r="J28" s="42">
        <v>46950</v>
      </c>
      <c r="K28" s="42">
        <v>44022</v>
      </c>
      <c r="L28" s="42">
        <v>39924</v>
      </c>
      <c r="M28" s="42">
        <v>38167</v>
      </c>
      <c r="N28" s="42">
        <v>33400</v>
      </c>
      <c r="O28" s="42">
        <v>26741</v>
      </c>
      <c r="P28" s="42">
        <v>23932</v>
      </c>
      <c r="Q28" s="42">
        <v>20101</v>
      </c>
      <c r="R28" s="42">
        <v>17010</v>
      </c>
      <c r="S28" s="42">
        <v>11606</v>
      </c>
      <c r="T28" s="42">
        <v>9158</v>
      </c>
      <c r="U28" s="42">
        <v>4887</v>
      </c>
      <c r="V28" s="42">
        <v>1993</v>
      </c>
      <c r="W28" s="18"/>
      <c r="X28" s="18"/>
      <c r="Y28" s="18"/>
      <c r="Z28" s="67"/>
      <c r="AA28" s="67"/>
      <c r="AB28" s="22"/>
      <c r="AC28" s="22"/>
      <c r="AD28" s="22"/>
    </row>
    <row r="29" spans="1:30" s="10" customFormat="1" x14ac:dyDescent="0.2">
      <c r="A29"/>
      <c r="B29" s="19">
        <v>1995</v>
      </c>
      <c r="C29" s="42">
        <v>531577</v>
      </c>
      <c r="D29" s="42">
        <v>32830</v>
      </c>
      <c r="E29" s="42">
        <v>34111</v>
      </c>
      <c r="F29" s="42">
        <v>33698</v>
      </c>
      <c r="G29" s="42">
        <v>31492</v>
      </c>
      <c r="H29" s="42">
        <v>33102</v>
      </c>
      <c r="I29" s="42">
        <v>42507</v>
      </c>
      <c r="J29" s="42">
        <v>47604</v>
      </c>
      <c r="K29" s="42">
        <v>44870</v>
      </c>
      <c r="L29" s="42">
        <v>40822</v>
      </c>
      <c r="M29" s="42">
        <v>38632</v>
      </c>
      <c r="N29" s="42">
        <v>34606</v>
      </c>
      <c r="O29" s="42">
        <v>27160</v>
      </c>
      <c r="P29" s="42">
        <v>24155</v>
      </c>
      <c r="Q29" s="42">
        <v>20450</v>
      </c>
      <c r="R29" s="42">
        <v>17270</v>
      </c>
      <c r="S29" s="42">
        <v>12076</v>
      </c>
      <c r="T29" s="42">
        <v>9138</v>
      </c>
      <c r="U29" s="42">
        <v>5017</v>
      </c>
      <c r="V29" s="42">
        <v>2037</v>
      </c>
      <c r="W29" s="18"/>
      <c r="X29" s="18"/>
      <c r="Y29" s="18"/>
      <c r="Z29" s="67"/>
      <c r="AA29" s="67"/>
      <c r="AB29" s="22"/>
      <c r="AC29" s="22"/>
      <c r="AD29" s="22"/>
    </row>
    <row r="30" spans="1:30" s="10" customFormat="1" x14ac:dyDescent="0.2">
      <c r="A30"/>
      <c r="B30" s="19">
        <v>1996</v>
      </c>
      <c r="C30" s="42">
        <v>534364</v>
      </c>
      <c r="D30" s="42">
        <v>32263</v>
      </c>
      <c r="E30" s="42">
        <v>34497</v>
      </c>
      <c r="F30" s="42">
        <v>33739</v>
      </c>
      <c r="G30" s="42">
        <v>32192</v>
      </c>
      <c r="H30" s="42">
        <v>32259</v>
      </c>
      <c r="I30" s="42">
        <v>40914</v>
      </c>
      <c r="J30" s="42">
        <v>47669</v>
      </c>
      <c r="K30" s="42">
        <v>45669</v>
      </c>
      <c r="L30" s="42">
        <v>41762</v>
      </c>
      <c r="M30" s="42">
        <v>38360</v>
      </c>
      <c r="N30" s="42">
        <v>35778</v>
      </c>
      <c r="O30" s="42">
        <v>27836</v>
      </c>
      <c r="P30" s="42">
        <v>24280</v>
      </c>
      <c r="Q30" s="42">
        <v>20800</v>
      </c>
      <c r="R30" s="42">
        <v>17290</v>
      </c>
      <c r="S30" s="42">
        <v>12816</v>
      </c>
      <c r="T30" s="42">
        <v>8992</v>
      </c>
      <c r="U30" s="42">
        <v>5152</v>
      </c>
      <c r="V30" s="42">
        <v>2096</v>
      </c>
      <c r="W30" s="18"/>
      <c r="X30" s="18"/>
      <c r="Y30" s="18"/>
      <c r="Z30" s="67"/>
      <c r="AA30" s="67"/>
      <c r="AB30" s="22"/>
      <c r="AC30" s="22"/>
      <c r="AD30" s="22"/>
    </row>
    <row r="31" spans="1:30" s="10" customFormat="1" x14ac:dyDescent="0.2">
      <c r="A31"/>
      <c r="B31" s="19">
        <v>1997</v>
      </c>
      <c r="C31" s="42">
        <v>537322</v>
      </c>
      <c r="D31" s="42">
        <v>31446</v>
      </c>
      <c r="E31" s="42">
        <v>34819</v>
      </c>
      <c r="F31" s="42">
        <v>33794</v>
      </c>
      <c r="G31" s="42">
        <v>32797</v>
      </c>
      <c r="H31" s="42">
        <v>31637</v>
      </c>
      <c r="I31" s="42">
        <v>39268</v>
      </c>
      <c r="J31" s="42">
        <v>47480</v>
      </c>
      <c r="K31" s="42">
        <v>46240</v>
      </c>
      <c r="L31" s="42">
        <v>42573</v>
      </c>
      <c r="M31" s="42">
        <v>38875</v>
      </c>
      <c r="N31" s="42">
        <v>36323</v>
      </c>
      <c r="O31" s="42">
        <v>29045</v>
      </c>
      <c r="P31" s="42">
        <v>24362</v>
      </c>
      <c r="Q31" s="42">
        <v>21221</v>
      </c>
      <c r="R31" s="42">
        <v>17642</v>
      </c>
      <c r="S31" s="42">
        <v>13410</v>
      </c>
      <c r="T31" s="42">
        <v>8864</v>
      </c>
      <c r="U31" s="42">
        <v>5321</v>
      </c>
      <c r="V31" s="42">
        <v>2205</v>
      </c>
      <c r="W31" s="18"/>
      <c r="X31" s="18"/>
      <c r="Y31" s="18"/>
      <c r="Z31" s="67"/>
      <c r="AA31" s="67"/>
      <c r="AB31" s="22"/>
      <c r="AC31" s="22"/>
      <c r="AD31" s="22"/>
    </row>
    <row r="32" spans="1:30" s="10" customFormat="1" x14ac:dyDescent="0.2">
      <c r="A32"/>
      <c r="B32" s="19">
        <v>1998</v>
      </c>
      <c r="C32" s="42">
        <v>540209</v>
      </c>
      <c r="D32" s="42">
        <v>30885</v>
      </c>
      <c r="E32" s="42">
        <v>34632</v>
      </c>
      <c r="F32" s="42">
        <v>34197</v>
      </c>
      <c r="G32" s="42">
        <v>33440</v>
      </c>
      <c r="H32" s="42">
        <v>31732</v>
      </c>
      <c r="I32" s="42">
        <v>37306</v>
      </c>
      <c r="J32" s="42">
        <v>46771</v>
      </c>
      <c r="K32" s="42">
        <v>46948</v>
      </c>
      <c r="L32" s="42">
        <v>43435</v>
      </c>
      <c r="M32" s="42">
        <v>38910</v>
      </c>
      <c r="N32" s="42">
        <v>36984</v>
      </c>
      <c r="O32" s="42">
        <v>30363</v>
      </c>
      <c r="P32" s="42">
        <v>24682</v>
      </c>
      <c r="Q32" s="42">
        <v>21455</v>
      </c>
      <c r="R32" s="42">
        <v>17922</v>
      </c>
      <c r="S32" s="42">
        <v>13933</v>
      </c>
      <c r="T32" s="42">
        <v>8826</v>
      </c>
      <c r="U32" s="42">
        <v>5463</v>
      </c>
      <c r="V32" s="42">
        <v>2325</v>
      </c>
      <c r="W32" s="18"/>
      <c r="X32" s="18"/>
      <c r="Y32" s="18"/>
      <c r="Z32" s="67"/>
      <c r="AA32" s="67"/>
      <c r="AB32" s="22"/>
      <c r="AC32" s="22"/>
      <c r="AD32" s="22"/>
    </row>
    <row r="33" spans="1:30" s="10" customFormat="1" x14ac:dyDescent="0.2">
      <c r="A33"/>
      <c r="B33" s="19">
        <v>1999</v>
      </c>
      <c r="C33" s="42">
        <v>545254</v>
      </c>
      <c r="D33" s="42">
        <v>30482</v>
      </c>
      <c r="E33" s="42">
        <v>34458</v>
      </c>
      <c r="F33" s="42">
        <v>34597</v>
      </c>
      <c r="G33" s="42">
        <v>34223</v>
      </c>
      <c r="H33" s="42">
        <v>31899</v>
      </c>
      <c r="I33" s="42">
        <v>36206</v>
      </c>
      <c r="J33" s="42">
        <v>45756</v>
      </c>
      <c r="K33" s="42">
        <v>48299</v>
      </c>
      <c r="L33" s="42">
        <v>44231</v>
      </c>
      <c r="M33" s="42">
        <v>39529</v>
      </c>
      <c r="N33" s="42">
        <v>37258</v>
      </c>
      <c r="O33" s="42">
        <v>31942</v>
      </c>
      <c r="P33" s="42">
        <v>24953</v>
      </c>
      <c r="Q33" s="42">
        <v>21837</v>
      </c>
      <c r="R33" s="42">
        <v>18233</v>
      </c>
      <c r="S33" s="42">
        <v>14474</v>
      </c>
      <c r="T33" s="42">
        <v>8803</v>
      </c>
      <c r="U33" s="42">
        <v>5662</v>
      </c>
      <c r="V33" s="42">
        <v>2412</v>
      </c>
      <c r="W33" s="18"/>
      <c r="X33" s="18"/>
      <c r="Y33" s="18"/>
      <c r="Z33" s="67"/>
      <c r="AA33" s="67"/>
      <c r="AB33" s="22"/>
      <c r="AC33" s="22"/>
      <c r="AD33" s="22"/>
    </row>
    <row r="34" spans="1:30" s="10" customFormat="1" x14ac:dyDescent="0.2">
      <c r="A34"/>
      <c r="B34" s="19">
        <v>2000</v>
      </c>
      <c r="C34" s="42">
        <v>547462</v>
      </c>
      <c r="D34" s="42">
        <v>29759</v>
      </c>
      <c r="E34" s="42">
        <v>33751</v>
      </c>
      <c r="F34" s="42">
        <v>35040</v>
      </c>
      <c r="G34" s="42">
        <v>34475</v>
      </c>
      <c r="H34" s="42">
        <v>32047</v>
      </c>
      <c r="I34" s="42">
        <v>34781</v>
      </c>
      <c r="J34" s="42">
        <v>44258</v>
      </c>
      <c r="K34" s="42">
        <v>48924</v>
      </c>
      <c r="L34" s="42">
        <v>44953</v>
      </c>
      <c r="M34" s="42">
        <v>40402</v>
      </c>
      <c r="N34" s="42">
        <v>37779</v>
      </c>
      <c r="O34" s="42">
        <v>33166</v>
      </c>
      <c r="P34" s="42">
        <v>25338</v>
      </c>
      <c r="Q34" s="42">
        <v>22109</v>
      </c>
      <c r="R34" s="42">
        <v>18563</v>
      </c>
      <c r="S34" s="42">
        <v>14752</v>
      </c>
      <c r="T34" s="42">
        <v>9166</v>
      </c>
      <c r="U34" s="42">
        <v>5625</v>
      </c>
      <c r="V34" s="42">
        <v>2574</v>
      </c>
      <c r="W34" s="18"/>
      <c r="X34" s="18"/>
      <c r="Y34" s="18"/>
      <c r="Z34" s="67"/>
      <c r="AA34" s="67"/>
      <c r="AB34" s="22"/>
      <c r="AC34" s="22"/>
      <c r="AD34" s="22"/>
    </row>
    <row r="35" spans="1:30" s="10" customFormat="1" x14ac:dyDescent="0.2">
      <c r="A35"/>
      <c r="B35" s="19">
        <v>2001</v>
      </c>
      <c r="C35" s="42">
        <v>553247</v>
      </c>
      <c r="D35" s="42">
        <v>28975</v>
      </c>
      <c r="E35" s="42">
        <v>33398</v>
      </c>
      <c r="F35" s="42">
        <v>35455</v>
      </c>
      <c r="G35" s="42">
        <v>34658</v>
      </c>
      <c r="H35" s="42">
        <v>33158</v>
      </c>
      <c r="I35" s="42">
        <v>34401</v>
      </c>
      <c r="J35" s="42">
        <v>43249</v>
      </c>
      <c r="K35" s="42">
        <v>49465</v>
      </c>
      <c r="L35" s="42">
        <v>46022</v>
      </c>
      <c r="M35" s="42">
        <v>41660</v>
      </c>
      <c r="N35" s="42">
        <v>37717</v>
      </c>
      <c r="O35" s="42">
        <v>34508</v>
      </c>
      <c r="P35" s="42">
        <v>26204</v>
      </c>
      <c r="Q35" s="42">
        <v>22446</v>
      </c>
      <c r="R35" s="42">
        <v>19016</v>
      </c>
      <c r="S35" s="42">
        <v>14895</v>
      </c>
      <c r="T35" s="42">
        <v>9801</v>
      </c>
      <c r="U35" s="42">
        <v>5519</v>
      </c>
      <c r="V35" s="42">
        <v>2700</v>
      </c>
      <c r="W35" s="18"/>
      <c r="X35" s="18"/>
      <c r="Y35" s="18"/>
      <c r="Z35" s="67"/>
      <c r="AA35" s="67"/>
      <c r="AB35" s="22"/>
      <c r="AC35" s="22"/>
      <c r="AD35" s="22"/>
    </row>
    <row r="36" spans="1:30" s="10" customFormat="1" x14ac:dyDescent="0.2">
      <c r="A36"/>
      <c r="B36" s="19">
        <v>2002</v>
      </c>
      <c r="C36" s="42">
        <v>559799</v>
      </c>
      <c r="D36" s="42">
        <v>28573</v>
      </c>
      <c r="E36" s="42">
        <v>32850</v>
      </c>
      <c r="F36" s="42">
        <v>36073</v>
      </c>
      <c r="G36" s="42">
        <v>34772</v>
      </c>
      <c r="H36" s="42">
        <v>34356</v>
      </c>
      <c r="I36" s="42">
        <v>34469</v>
      </c>
      <c r="J36" s="42">
        <v>42092</v>
      </c>
      <c r="K36" s="42">
        <v>49761</v>
      </c>
      <c r="L36" s="42">
        <v>47086</v>
      </c>
      <c r="M36" s="42">
        <v>42729</v>
      </c>
      <c r="N36" s="42">
        <v>38290</v>
      </c>
      <c r="O36" s="42">
        <v>35355</v>
      </c>
      <c r="P36" s="42">
        <v>27443</v>
      </c>
      <c r="Q36" s="42">
        <v>22585</v>
      </c>
      <c r="R36" s="42">
        <v>19416</v>
      </c>
      <c r="S36" s="42">
        <v>15258</v>
      </c>
      <c r="T36" s="42">
        <v>10377</v>
      </c>
      <c r="U36" s="42">
        <v>5449</v>
      </c>
      <c r="V36" s="42">
        <v>2865</v>
      </c>
      <c r="W36" s="18"/>
      <c r="X36" s="18"/>
      <c r="Y36" s="18"/>
      <c r="Z36" s="67"/>
      <c r="AA36" s="67"/>
      <c r="AB36" s="22"/>
      <c r="AC36" s="22"/>
      <c r="AD36" s="22"/>
    </row>
    <row r="37" spans="1:30" s="10" customFormat="1" x14ac:dyDescent="0.2">
      <c r="A37"/>
      <c r="B37" s="19">
        <v>2003</v>
      </c>
      <c r="C37" s="42">
        <v>564810</v>
      </c>
      <c r="D37" s="42">
        <v>28148</v>
      </c>
      <c r="E37" s="42">
        <v>32460</v>
      </c>
      <c r="F37" s="42">
        <v>35831</v>
      </c>
      <c r="G37" s="42">
        <v>35291</v>
      </c>
      <c r="H37" s="42">
        <v>35279</v>
      </c>
      <c r="I37" s="42">
        <v>34637</v>
      </c>
      <c r="J37" s="42">
        <v>40533</v>
      </c>
      <c r="K37" s="42">
        <v>49511</v>
      </c>
      <c r="L37" s="42">
        <v>48263</v>
      </c>
      <c r="M37" s="42">
        <v>43875</v>
      </c>
      <c r="N37" s="42">
        <v>38578</v>
      </c>
      <c r="O37" s="42">
        <v>36023</v>
      </c>
      <c r="P37" s="42">
        <v>28972</v>
      </c>
      <c r="Q37" s="42">
        <v>22897</v>
      </c>
      <c r="R37" s="42">
        <v>19648</v>
      </c>
      <c r="S37" s="42">
        <v>15577</v>
      </c>
      <c r="T37" s="42">
        <v>10877</v>
      </c>
      <c r="U37" s="42">
        <v>5472</v>
      </c>
      <c r="V37" s="42">
        <v>2938</v>
      </c>
      <c r="W37" s="18"/>
      <c r="X37" s="18"/>
      <c r="Y37" s="18"/>
      <c r="Z37" s="67"/>
      <c r="AA37" s="67"/>
      <c r="AB37" s="22"/>
      <c r="AC37" s="22"/>
      <c r="AD37" s="22"/>
    </row>
    <row r="38" spans="1:30" s="10" customFormat="1" x14ac:dyDescent="0.2">
      <c r="A38"/>
      <c r="B38" s="19">
        <v>2004</v>
      </c>
      <c r="C38" s="42">
        <v>569069</v>
      </c>
      <c r="D38" s="42">
        <v>28146</v>
      </c>
      <c r="E38" s="42">
        <v>31894</v>
      </c>
      <c r="F38" s="42">
        <v>35434</v>
      </c>
      <c r="G38" s="42">
        <v>35482</v>
      </c>
      <c r="H38" s="42">
        <v>36047</v>
      </c>
      <c r="I38" s="42">
        <v>34667</v>
      </c>
      <c r="J38" s="42">
        <v>39121</v>
      </c>
      <c r="K38" s="42">
        <v>48332</v>
      </c>
      <c r="L38" s="42">
        <v>49759</v>
      </c>
      <c r="M38" s="42">
        <v>44757</v>
      </c>
      <c r="N38" s="42">
        <v>39375</v>
      </c>
      <c r="O38" s="42">
        <v>36325</v>
      </c>
      <c r="P38" s="42">
        <v>30504</v>
      </c>
      <c r="Q38" s="42">
        <v>23255</v>
      </c>
      <c r="R38" s="42">
        <v>20055</v>
      </c>
      <c r="S38" s="42">
        <v>15903</v>
      </c>
      <c r="T38" s="42">
        <v>11346</v>
      </c>
      <c r="U38" s="42">
        <v>5579</v>
      </c>
      <c r="V38" s="42">
        <v>3088</v>
      </c>
      <c r="W38" s="18"/>
      <c r="X38" s="18"/>
      <c r="Y38" s="18"/>
      <c r="Z38" s="67"/>
      <c r="AA38" s="67"/>
      <c r="AB38" s="22"/>
      <c r="AC38" s="22"/>
      <c r="AD38" s="22"/>
    </row>
    <row r="39" spans="1:30" s="10" customFormat="1" x14ac:dyDescent="0.2">
      <c r="A39"/>
      <c r="B39" s="19">
        <v>2005</v>
      </c>
      <c r="C39" s="42">
        <v>573654</v>
      </c>
      <c r="D39" s="42">
        <v>28025</v>
      </c>
      <c r="E39" s="42">
        <v>31414</v>
      </c>
      <c r="F39" s="42">
        <v>34819</v>
      </c>
      <c r="G39" s="42">
        <v>35968</v>
      </c>
      <c r="H39" s="42">
        <v>36408</v>
      </c>
      <c r="I39" s="42">
        <v>35405</v>
      </c>
      <c r="J39" s="42">
        <v>37884</v>
      </c>
      <c r="K39" s="42">
        <v>47209</v>
      </c>
      <c r="L39" s="42">
        <v>50696</v>
      </c>
      <c r="M39" s="42">
        <v>45783</v>
      </c>
      <c r="N39" s="42">
        <v>40333</v>
      </c>
      <c r="O39" s="42">
        <v>36915</v>
      </c>
      <c r="P39" s="42">
        <v>31763</v>
      </c>
      <c r="Q39" s="42">
        <v>23675</v>
      </c>
      <c r="R39" s="42">
        <v>20401</v>
      </c>
      <c r="S39" s="42">
        <v>16293</v>
      </c>
      <c r="T39" s="42">
        <v>11698</v>
      </c>
      <c r="U39" s="42">
        <v>5879</v>
      </c>
      <c r="V39" s="42">
        <v>3086</v>
      </c>
      <c r="W39" s="18"/>
      <c r="X39" s="18"/>
      <c r="Y39" s="18"/>
      <c r="Z39" s="67"/>
      <c r="AA39" s="67"/>
      <c r="AB39" s="22"/>
      <c r="AC39" s="22"/>
      <c r="AD39" s="22"/>
    </row>
    <row r="40" spans="1:30" s="10" customFormat="1" x14ac:dyDescent="0.2">
      <c r="A40"/>
      <c r="B40" s="19">
        <v>2006</v>
      </c>
      <c r="C40" s="42">
        <v>579489</v>
      </c>
      <c r="D40" s="42">
        <v>28338</v>
      </c>
      <c r="E40" s="42">
        <v>30566</v>
      </c>
      <c r="F40" s="42">
        <v>34302</v>
      </c>
      <c r="G40" s="42">
        <v>36339</v>
      </c>
      <c r="H40" s="42">
        <v>36803</v>
      </c>
      <c r="I40" s="42">
        <v>36503</v>
      </c>
      <c r="J40" s="42">
        <v>37214</v>
      </c>
      <c r="K40" s="42">
        <v>46233</v>
      </c>
      <c r="L40" s="42">
        <v>51394</v>
      </c>
      <c r="M40" s="42">
        <v>46919</v>
      </c>
      <c r="N40" s="42">
        <v>41655</v>
      </c>
      <c r="O40" s="42">
        <v>36878</v>
      </c>
      <c r="P40" s="42">
        <v>33107</v>
      </c>
      <c r="Q40" s="42">
        <v>24496</v>
      </c>
      <c r="R40" s="42">
        <v>20709</v>
      </c>
      <c r="S40" s="42">
        <v>16719</v>
      </c>
      <c r="T40" s="42">
        <v>11859</v>
      </c>
      <c r="U40" s="42">
        <v>6382</v>
      </c>
      <c r="V40" s="42">
        <v>3073</v>
      </c>
      <c r="W40" s="18"/>
      <c r="X40" s="18"/>
      <c r="Y40" s="18"/>
      <c r="Z40" s="67"/>
      <c r="AA40" s="67"/>
      <c r="AB40" s="22"/>
      <c r="AC40" s="22"/>
      <c r="AD40" s="22"/>
    </row>
    <row r="41" spans="1:30" s="10" customFormat="1" x14ac:dyDescent="0.2">
      <c r="A41"/>
      <c r="B41" s="19">
        <v>2007</v>
      </c>
      <c r="C41" s="42">
        <v>586792</v>
      </c>
      <c r="D41" s="42">
        <v>28742</v>
      </c>
      <c r="E41" s="42">
        <v>30023</v>
      </c>
      <c r="F41" s="42">
        <v>33753</v>
      </c>
      <c r="G41" s="42">
        <v>36712</v>
      </c>
      <c r="H41" s="42">
        <v>37008</v>
      </c>
      <c r="I41" s="42">
        <v>37999</v>
      </c>
      <c r="J41" s="42">
        <v>37249</v>
      </c>
      <c r="K41" s="42">
        <v>45078</v>
      </c>
      <c r="L41" s="42">
        <v>51859</v>
      </c>
      <c r="M41" s="42">
        <v>48070</v>
      </c>
      <c r="N41" s="42">
        <v>42876</v>
      </c>
      <c r="O41" s="42">
        <v>37507</v>
      </c>
      <c r="P41" s="42">
        <v>33990</v>
      </c>
      <c r="Q41" s="42">
        <v>25743</v>
      </c>
      <c r="R41" s="42">
        <v>20870</v>
      </c>
      <c r="S41" s="42">
        <v>17221</v>
      </c>
      <c r="T41" s="42">
        <v>12175</v>
      </c>
      <c r="U41" s="42">
        <v>6772</v>
      </c>
      <c r="V41" s="42">
        <v>3145</v>
      </c>
      <c r="W41" s="18"/>
      <c r="X41" s="18"/>
      <c r="Y41" s="18"/>
      <c r="Z41" s="67"/>
      <c r="AA41" s="67"/>
      <c r="AB41" s="22"/>
      <c r="AC41" s="22"/>
      <c r="AD41" s="22"/>
    </row>
    <row r="42" spans="1:30" s="10" customFormat="1" x14ac:dyDescent="0.2">
      <c r="A42"/>
      <c r="B42" s="19">
        <v>2008</v>
      </c>
      <c r="C42" s="42">
        <v>596396</v>
      </c>
      <c r="D42" s="42">
        <v>29326</v>
      </c>
      <c r="E42" s="42">
        <v>29949</v>
      </c>
      <c r="F42" s="42">
        <v>33434</v>
      </c>
      <c r="G42" s="42">
        <v>36617</v>
      </c>
      <c r="H42" s="42">
        <v>37654</v>
      </c>
      <c r="I42" s="42">
        <v>39390</v>
      </c>
      <c r="J42" s="42">
        <v>38095</v>
      </c>
      <c r="K42" s="42">
        <v>43788</v>
      </c>
      <c r="L42" s="42">
        <v>52278</v>
      </c>
      <c r="M42" s="42">
        <v>49789</v>
      </c>
      <c r="N42" s="42">
        <v>44168</v>
      </c>
      <c r="O42" s="42">
        <v>38051</v>
      </c>
      <c r="P42" s="42">
        <v>34683</v>
      </c>
      <c r="Q42" s="42">
        <v>27323</v>
      </c>
      <c r="R42" s="42">
        <v>21302</v>
      </c>
      <c r="S42" s="42">
        <v>17542</v>
      </c>
      <c r="T42" s="42">
        <v>12587</v>
      </c>
      <c r="U42" s="42">
        <v>7163</v>
      </c>
      <c r="V42" s="42">
        <v>3257</v>
      </c>
      <c r="W42" s="18"/>
      <c r="X42" s="18"/>
      <c r="Y42" s="18"/>
      <c r="Z42" s="67"/>
      <c r="AA42" s="67"/>
      <c r="AB42" s="22"/>
      <c r="AC42" s="22"/>
      <c r="AD42" s="22"/>
    </row>
    <row r="43" spans="1:30" s="10" customFormat="1" x14ac:dyDescent="0.2">
      <c r="A43"/>
      <c r="B43" s="19">
        <v>2009</v>
      </c>
      <c r="C43" s="42">
        <v>604263</v>
      </c>
      <c r="D43" s="42">
        <v>29697</v>
      </c>
      <c r="E43" s="42">
        <v>30100</v>
      </c>
      <c r="F43" s="42">
        <v>33066</v>
      </c>
      <c r="G43" s="42">
        <v>36346</v>
      </c>
      <c r="H43" s="42">
        <v>37796</v>
      </c>
      <c r="I43" s="42">
        <v>40577</v>
      </c>
      <c r="J43" s="42">
        <v>38964</v>
      </c>
      <c r="K43" s="42">
        <v>42907</v>
      </c>
      <c r="L43" s="42">
        <v>51501</v>
      </c>
      <c r="M43" s="42">
        <v>51710</v>
      </c>
      <c r="N43" s="42">
        <v>45342</v>
      </c>
      <c r="O43" s="42">
        <v>38971</v>
      </c>
      <c r="P43" s="42">
        <v>35111</v>
      </c>
      <c r="Q43" s="42">
        <v>28841</v>
      </c>
      <c r="R43" s="42">
        <v>21631</v>
      </c>
      <c r="S43" s="42">
        <v>17930</v>
      </c>
      <c r="T43" s="42">
        <v>12902</v>
      </c>
      <c r="U43" s="42">
        <v>7477</v>
      </c>
      <c r="V43" s="42">
        <v>3394</v>
      </c>
      <c r="W43" s="18"/>
      <c r="X43" s="18"/>
      <c r="Y43" s="18"/>
      <c r="Z43" s="67"/>
      <c r="AA43" s="67"/>
      <c r="AB43" s="22"/>
      <c r="AC43" s="22"/>
      <c r="AD43" s="22"/>
    </row>
    <row r="44" spans="1:30" s="10" customFormat="1" x14ac:dyDescent="0.2">
      <c r="A44"/>
      <c r="B44" s="19">
        <v>2010</v>
      </c>
      <c r="C44" s="42">
        <v>612611</v>
      </c>
      <c r="D44" s="42">
        <v>30515</v>
      </c>
      <c r="E44" s="42">
        <v>30232</v>
      </c>
      <c r="F44" s="42">
        <v>32829</v>
      </c>
      <c r="G44" s="42">
        <v>35731</v>
      </c>
      <c r="H44" s="42">
        <v>38382</v>
      </c>
      <c r="I44" s="42">
        <v>41239</v>
      </c>
      <c r="J44" s="42">
        <v>40124</v>
      </c>
      <c r="K44" s="42">
        <v>42132</v>
      </c>
      <c r="L44" s="42">
        <v>50723</v>
      </c>
      <c r="M44" s="42">
        <v>52935</v>
      </c>
      <c r="N44" s="42">
        <v>46655</v>
      </c>
      <c r="O44" s="42">
        <v>40113</v>
      </c>
      <c r="P44" s="42">
        <v>35728</v>
      </c>
      <c r="Q44" s="42">
        <v>30228</v>
      </c>
      <c r="R44" s="42">
        <v>22157</v>
      </c>
      <c r="S44" s="42">
        <v>18271</v>
      </c>
      <c r="T44" s="42">
        <v>13298</v>
      </c>
      <c r="U44" s="42">
        <v>7758</v>
      </c>
      <c r="V44" s="42">
        <v>3561</v>
      </c>
      <c r="W44" s="18"/>
      <c r="X44" s="18"/>
      <c r="Y44" s="18"/>
      <c r="Z44" s="67"/>
      <c r="AA44" s="67"/>
      <c r="AB44" s="22"/>
      <c r="AC44" s="22"/>
      <c r="AD44" s="22"/>
    </row>
    <row r="45" spans="1:30" s="10" customFormat="1" x14ac:dyDescent="0.2">
      <c r="A45"/>
      <c r="B45" s="61">
        <v>2011</v>
      </c>
      <c r="C45" s="42">
        <v>621398</v>
      </c>
      <c r="D45" s="42">
        <v>31000</v>
      </c>
      <c r="E45" s="42">
        <v>30691</v>
      </c>
      <c r="F45" s="42">
        <v>32169</v>
      </c>
      <c r="G45" s="42">
        <v>35439</v>
      </c>
      <c r="H45" s="42">
        <v>38760</v>
      </c>
      <c r="I45" s="42">
        <v>41891</v>
      </c>
      <c r="J45" s="42">
        <v>41665</v>
      </c>
      <c r="K45" s="42">
        <v>41851</v>
      </c>
      <c r="L45" s="42">
        <v>49876</v>
      </c>
      <c r="M45" s="42">
        <v>53992</v>
      </c>
      <c r="N45" s="42">
        <v>48110</v>
      </c>
      <c r="O45" s="42">
        <v>41483</v>
      </c>
      <c r="P45" s="42">
        <v>35889</v>
      </c>
      <c r="Q45" s="42">
        <v>31527</v>
      </c>
      <c r="R45" s="42">
        <v>23039</v>
      </c>
      <c r="S45" s="42">
        <v>18583</v>
      </c>
      <c r="T45" s="42">
        <v>13706</v>
      </c>
      <c r="U45" s="42">
        <v>7938</v>
      </c>
      <c r="V45" s="42">
        <v>3789</v>
      </c>
      <c r="W45" s="18"/>
      <c r="X45" s="18"/>
      <c r="Y45" s="18"/>
      <c r="Z45" s="67"/>
      <c r="AA45" s="67"/>
      <c r="AB45" s="22"/>
      <c r="AC45" s="22"/>
      <c r="AD45" s="22"/>
    </row>
    <row r="46" spans="1:30" s="10" customFormat="1" x14ac:dyDescent="0.2">
      <c r="A46"/>
      <c r="B46" s="61">
        <v>2012</v>
      </c>
      <c r="C46" s="42">
        <v>627893</v>
      </c>
      <c r="D46" s="42">
        <v>32101</v>
      </c>
      <c r="E46" s="42">
        <v>31023</v>
      </c>
      <c r="F46" s="42">
        <v>31793</v>
      </c>
      <c r="G46" s="42">
        <v>34918</v>
      </c>
      <c r="H46" s="42">
        <v>39077</v>
      </c>
      <c r="I46" s="42">
        <v>41833</v>
      </c>
      <c r="J46" s="42">
        <v>42998</v>
      </c>
      <c r="K46" s="42">
        <v>41785</v>
      </c>
      <c r="L46" s="42">
        <v>48439</v>
      </c>
      <c r="M46" s="42">
        <v>54190</v>
      </c>
      <c r="N46" s="42">
        <v>49246</v>
      </c>
      <c r="O46" s="42">
        <v>42641</v>
      </c>
      <c r="P46" s="42">
        <v>36512</v>
      </c>
      <c r="Q46" s="42">
        <v>32330</v>
      </c>
      <c r="R46" s="42">
        <v>24277</v>
      </c>
      <c r="S46" s="42">
        <v>18724</v>
      </c>
      <c r="T46" s="42">
        <v>14091</v>
      </c>
      <c r="U46" s="42">
        <v>8110</v>
      </c>
      <c r="V46" s="42">
        <v>3805</v>
      </c>
      <c r="W46" s="18"/>
      <c r="X46" s="18"/>
      <c r="Y46" s="18"/>
      <c r="Z46" s="67"/>
      <c r="AA46" s="67"/>
      <c r="AB46" s="22"/>
      <c r="AC46" s="22"/>
      <c r="AD46" s="22"/>
    </row>
    <row r="47" spans="1:30" s="10" customFormat="1" x14ac:dyDescent="0.2">
      <c r="A47"/>
      <c r="B47" s="61">
        <v>2013</v>
      </c>
      <c r="C47" s="42">
        <v>635797</v>
      </c>
      <c r="D47" s="42">
        <v>32540</v>
      </c>
      <c r="E47" s="42">
        <v>31746</v>
      </c>
      <c r="F47" s="42">
        <v>31635</v>
      </c>
      <c r="G47" s="42">
        <v>34608</v>
      </c>
      <c r="H47" s="42">
        <v>38914</v>
      </c>
      <c r="I47" s="42">
        <v>42189</v>
      </c>
      <c r="J47" s="42">
        <v>44370</v>
      </c>
      <c r="K47" s="42">
        <v>42425</v>
      </c>
      <c r="L47" s="42">
        <v>46980</v>
      </c>
      <c r="M47" s="42">
        <v>54358</v>
      </c>
      <c r="N47" s="42">
        <v>50753</v>
      </c>
      <c r="O47" s="42">
        <v>43926</v>
      </c>
      <c r="P47" s="42">
        <v>36932</v>
      </c>
      <c r="Q47" s="42">
        <v>32902</v>
      </c>
      <c r="R47" s="42">
        <v>25625</v>
      </c>
      <c r="S47" s="42">
        <v>19207</v>
      </c>
      <c r="T47" s="42">
        <v>14354</v>
      </c>
      <c r="U47" s="42">
        <v>8363</v>
      </c>
      <c r="V47" s="42">
        <v>3970</v>
      </c>
      <c r="W47" s="18"/>
      <c r="X47" s="18"/>
      <c r="Y47" s="18"/>
      <c r="Z47" s="67"/>
      <c r="AA47" s="67"/>
      <c r="AB47" s="22"/>
      <c r="AC47" s="22"/>
      <c r="AD47" s="22"/>
    </row>
    <row r="48" spans="1:30" s="10" customFormat="1" x14ac:dyDescent="0.2">
      <c r="A48"/>
      <c r="B48" s="61">
        <v>2014</v>
      </c>
      <c r="C48" s="42">
        <v>644830</v>
      </c>
      <c r="D48" s="42">
        <v>33370</v>
      </c>
      <c r="E48" s="42">
        <v>32183</v>
      </c>
      <c r="F48" s="42">
        <v>31828</v>
      </c>
      <c r="G48" s="42">
        <v>34430</v>
      </c>
      <c r="H48" s="42">
        <v>38708</v>
      </c>
      <c r="I48" s="42">
        <v>42463</v>
      </c>
      <c r="J48" s="42">
        <v>45516</v>
      </c>
      <c r="K48" s="42">
        <v>43425</v>
      </c>
      <c r="L48" s="42">
        <v>46237</v>
      </c>
      <c r="M48" s="42">
        <v>53603</v>
      </c>
      <c r="N48" s="42">
        <v>52712</v>
      </c>
      <c r="O48" s="42">
        <v>45125</v>
      </c>
      <c r="P48" s="42">
        <v>37807</v>
      </c>
      <c r="Q48" s="42">
        <v>33261</v>
      </c>
      <c r="R48" s="42">
        <v>27035</v>
      </c>
      <c r="S48" s="42">
        <v>19544</v>
      </c>
      <c r="T48" s="42">
        <v>14731</v>
      </c>
      <c r="U48" s="42">
        <v>8688</v>
      </c>
      <c r="V48" s="42">
        <v>4164</v>
      </c>
      <c r="W48" s="18"/>
      <c r="X48" s="18"/>
      <c r="Y48" s="18"/>
      <c r="Z48" s="67"/>
      <c r="AA48" s="67"/>
      <c r="AB48" s="22"/>
      <c r="AC48" s="22"/>
      <c r="AD48" s="22"/>
    </row>
    <row r="49" spans="1:30" s="10" customFormat="1" x14ac:dyDescent="0.2">
      <c r="A49"/>
      <c r="B49" s="61">
        <v>2015</v>
      </c>
      <c r="C49" s="42">
        <v>653317</v>
      </c>
      <c r="D49" s="42">
        <v>33817</v>
      </c>
      <c r="E49" s="42">
        <v>33038</v>
      </c>
      <c r="F49" s="42">
        <v>31936</v>
      </c>
      <c r="G49" s="42">
        <v>34342</v>
      </c>
      <c r="H49" s="42">
        <v>38324</v>
      </c>
      <c r="I49" s="42">
        <v>43102</v>
      </c>
      <c r="J49" s="42">
        <v>46133</v>
      </c>
      <c r="K49" s="42">
        <v>44768</v>
      </c>
      <c r="L49" s="42">
        <v>45557</v>
      </c>
      <c r="M49" s="42">
        <v>52850</v>
      </c>
      <c r="N49" s="42">
        <v>53857</v>
      </c>
      <c r="O49" s="42">
        <v>46377</v>
      </c>
      <c r="P49" s="42">
        <v>38864</v>
      </c>
      <c r="Q49" s="42">
        <v>33792</v>
      </c>
      <c r="R49" s="42">
        <v>28352</v>
      </c>
      <c r="S49" s="42">
        <v>19946</v>
      </c>
      <c r="T49" s="42">
        <v>14984</v>
      </c>
      <c r="U49" s="42">
        <v>9003</v>
      </c>
      <c r="V49" s="42">
        <v>4275</v>
      </c>
      <c r="W49" s="18"/>
      <c r="X49" s="18"/>
      <c r="Y49" s="18"/>
      <c r="Z49" s="67"/>
      <c r="AA49" s="67"/>
      <c r="AB49" s="22"/>
      <c r="AC49" s="22"/>
      <c r="AD49" s="22"/>
    </row>
    <row r="50" spans="1:30" s="10" customFormat="1" x14ac:dyDescent="0.2">
      <c r="A50"/>
      <c r="B50" s="61">
        <v>2016</v>
      </c>
      <c r="C50" s="42">
        <v>662224</v>
      </c>
      <c r="D50" s="42">
        <v>34596</v>
      </c>
      <c r="E50" s="42">
        <v>33685</v>
      </c>
      <c r="F50" s="42">
        <v>32485</v>
      </c>
      <c r="G50" s="42">
        <v>33757</v>
      </c>
      <c r="H50" s="42">
        <v>38243</v>
      </c>
      <c r="I50" s="42">
        <v>43624</v>
      </c>
      <c r="J50" s="42">
        <v>46591</v>
      </c>
      <c r="K50" s="42">
        <v>46197</v>
      </c>
      <c r="L50" s="42">
        <v>45243</v>
      </c>
      <c r="M50" s="42">
        <v>51970</v>
      </c>
      <c r="N50" s="42">
        <v>54736</v>
      </c>
      <c r="O50" s="42">
        <v>47751</v>
      </c>
      <c r="P50" s="42">
        <v>40151</v>
      </c>
      <c r="Q50" s="42">
        <v>33827</v>
      </c>
      <c r="R50" s="42">
        <v>29565</v>
      </c>
      <c r="S50" s="42">
        <v>20711</v>
      </c>
      <c r="T50" s="42">
        <v>15202</v>
      </c>
      <c r="U50" s="42">
        <v>9344</v>
      </c>
      <c r="V50" s="42">
        <v>4546</v>
      </c>
      <c r="W50" s="18"/>
      <c r="X50" s="18"/>
      <c r="Y50" s="18"/>
      <c r="Z50" s="67"/>
      <c r="AA50" s="67"/>
      <c r="AB50" s="22"/>
      <c r="AC50" s="22"/>
      <c r="AD50" s="22"/>
    </row>
    <row r="51" spans="1:30" s="10" customFormat="1" x14ac:dyDescent="0.2">
      <c r="A51"/>
      <c r="B51" s="61">
        <v>2017</v>
      </c>
      <c r="C51" s="42">
        <v>670050</v>
      </c>
      <c r="D51" s="42">
        <v>34862</v>
      </c>
      <c r="E51" s="42">
        <v>34654</v>
      </c>
      <c r="F51" s="42">
        <v>32824</v>
      </c>
      <c r="G51" s="42">
        <v>33334</v>
      </c>
      <c r="H51" s="42">
        <v>37733</v>
      </c>
      <c r="I51" s="42">
        <v>44108</v>
      </c>
      <c r="J51" s="42">
        <v>46929</v>
      </c>
      <c r="K51" s="42">
        <v>47633</v>
      </c>
      <c r="L51" s="42">
        <v>45233</v>
      </c>
      <c r="M51" s="42">
        <v>50677</v>
      </c>
      <c r="N51" s="42">
        <v>55363</v>
      </c>
      <c r="O51" s="42">
        <v>48903</v>
      </c>
      <c r="P51" s="42">
        <v>41335</v>
      </c>
      <c r="Q51" s="42">
        <v>34428</v>
      </c>
      <c r="R51" s="42">
        <v>30282</v>
      </c>
      <c r="S51" s="42">
        <v>21837</v>
      </c>
      <c r="T51" s="42">
        <v>15454</v>
      </c>
      <c r="U51" s="42">
        <v>9705</v>
      </c>
      <c r="V51" s="42">
        <v>4756</v>
      </c>
      <c r="W51" s="18"/>
      <c r="X51" s="18"/>
      <c r="Y51" s="18"/>
      <c r="Z51" s="67"/>
      <c r="AA51" s="67"/>
      <c r="AB51" s="22"/>
      <c r="AC51" s="22"/>
      <c r="AD51" s="22"/>
    </row>
    <row r="52" spans="1:30" s="10" customFormat="1" x14ac:dyDescent="0.2">
      <c r="A52"/>
      <c r="B52" s="61">
        <v>2018</v>
      </c>
      <c r="C52" s="42">
        <v>677387</v>
      </c>
      <c r="D52" s="42">
        <v>35294</v>
      </c>
      <c r="E52" s="42">
        <v>35020</v>
      </c>
      <c r="F52" s="42">
        <v>33526</v>
      </c>
      <c r="G52" s="42">
        <v>33204</v>
      </c>
      <c r="H52" s="42">
        <v>37496</v>
      </c>
      <c r="I52" s="42">
        <v>44100</v>
      </c>
      <c r="J52" s="42">
        <v>47058</v>
      </c>
      <c r="K52" s="42">
        <v>48690</v>
      </c>
      <c r="L52" s="42">
        <v>45775</v>
      </c>
      <c r="M52" s="42">
        <v>49237</v>
      </c>
      <c r="N52" s="42">
        <v>55388</v>
      </c>
      <c r="O52" s="42">
        <v>50428</v>
      </c>
      <c r="P52" s="42">
        <v>42441</v>
      </c>
      <c r="Q52" s="42">
        <v>34824</v>
      </c>
      <c r="R52" s="42">
        <v>30856</v>
      </c>
      <c r="S52" s="42">
        <v>23116</v>
      </c>
      <c r="T52" s="42">
        <v>16009</v>
      </c>
      <c r="U52" s="42">
        <v>9860</v>
      </c>
      <c r="V52" s="42">
        <v>5065</v>
      </c>
      <c r="W52" s="18"/>
      <c r="X52" s="18"/>
      <c r="Y52" s="18"/>
      <c r="Z52" s="67"/>
      <c r="AA52" s="67"/>
      <c r="AB52" s="22"/>
      <c r="AC52" s="22"/>
      <c r="AD52" s="22"/>
    </row>
    <row r="53" spans="1:30" s="10" customFormat="1" x14ac:dyDescent="0.2">
      <c r="A53"/>
      <c r="B53" s="61">
        <v>2019</v>
      </c>
      <c r="C53" s="62">
        <v>685424</v>
      </c>
      <c r="D53" s="62">
        <v>35603</v>
      </c>
      <c r="E53" s="62">
        <v>35717</v>
      </c>
      <c r="F53" s="62">
        <v>33993</v>
      </c>
      <c r="G53" s="62">
        <v>33338</v>
      </c>
      <c r="H53" s="62">
        <v>37307</v>
      </c>
      <c r="I53" s="62">
        <v>43850</v>
      </c>
      <c r="J53" s="62">
        <v>47420</v>
      </c>
      <c r="K53" s="62">
        <v>49848</v>
      </c>
      <c r="L53" s="62">
        <v>46536</v>
      </c>
      <c r="M53" s="62">
        <v>48305</v>
      </c>
      <c r="N53" s="62">
        <v>54608</v>
      </c>
      <c r="O53" s="62">
        <v>52299</v>
      </c>
      <c r="P53" s="62">
        <v>43526</v>
      </c>
      <c r="Q53" s="62">
        <v>35613</v>
      </c>
      <c r="R53" s="62">
        <v>31229</v>
      </c>
      <c r="S53" s="62">
        <v>24377</v>
      </c>
      <c r="T53" s="62">
        <v>16342</v>
      </c>
      <c r="U53" s="62">
        <v>10202</v>
      </c>
      <c r="V53" s="62">
        <v>5311</v>
      </c>
      <c r="W53" s="18"/>
      <c r="X53" s="18"/>
      <c r="Y53" s="18"/>
      <c r="Z53" s="67"/>
      <c r="AA53" s="67"/>
      <c r="AB53" s="22"/>
      <c r="AC53" s="22"/>
      <c r="AD53" s="22"/>
    </row>
    <row r="54" spans="1:30" s="10" customFormat="1" x14ac:dyDescent="0.2">
      <c r="A54"/>
      <c r="B54" s="61">
        <v>2020</v>
      </c>
      <c r="C54" s="62">
        <v>694060</v>
      </c>
      <c r="D54" s="62">
        <v>35935</v>
      </c>
      <c r="E54" s="62">
        <v>36144</v>
      </c>
      <c r="F54" s="62">
        <v>34835</v>
      </c>
      <c r="G54" s="62">
        <v>33484</v>
      </c>
      <c r="H54" s="62">
        <v>37156</v>
      </c>
      <c r="I54" s="62">
        <v>43458</v>
      </c>
      <c r="J54" s="62">
        <v>48532</v>
      </c>
      <c r="K54" s="62">
        <v>50526</v>
      </c>
      <c r="L54" s="62">
        <v>47852</v>
      </c>
      <c r="M54" s="62">
        <v>47670</v>
      </c>
      <c r="N54" s="62">
        <v>53775</v>
      </c>
      <c r="O54" s="62">
        <v>53664</v>
      </c>
      <c r="P54" s="62">
        <v>44782</v>
      </c>
      <c r="Q54" s="62">
        <v>36520</v>
      </c>
      <c r="R54" s="62">
        <v>31731</v>
      </c>
      <c r="S54" s="62">
        <v>25597</v>
      </c>
      <c r="T54" s="62">
        <v>16684</v>
      </c>
      <c r="U54" s="62">
        <v>10253</v>
      </c>
      <c r="V54" s="62">
        <v>5462</v>
      </c>
      <c r="W54" s="18"/>
      <c r="X54" s="18"/>
      <c r="Y54" s="18"/>
      <c r="Z54" s="67"/>
      <c r="AA54" s="67"/>
      <c r="AB54" s="22"/>
      <c r="AC54" s="22"/>
      <c r="AD54" s="22"/>
    </row>
    <row r="55" spans="1:30" s="10" customFormat="1" x14ac:dyDescent="0.2">
      <c r="A55"/>
      <c r="B55" s="61">
        <v>2021</v>
      </c>
      <c r="C55" s="21">
        <v>703186</v>
      </c>
      <c r="D55" s="21">
        <v>36533</v>
      </c>
      <c r="E55" s="21">
        <v>36799</v>
      </c>
      <c r="F55" s="21">
        <v>35475</v>
      </c>
      <c r="G55" s="21">
        <v>34117</v>
      </c>
      <c r="H55" s="21">
        <v>36472</v>
      </c>
      <c r="I55" s="21">
        <v>43440</v>
      </c>
      <c r="J55" s="21">
        <v>49131</v>
      </c>
      <c r="K55" s="21">
        <v>51257</v>
      </c>
      <c r="L55" s="21">
        <v>49488</v>
      </c>
      <c r="M55" s="21">
        <v>47328</v>
      </c>
      <c r="N55" s="21">
        <v>52867</v>
      </c>
      <c r="O55" s="21">
        <v>54638</v>
      </c>
      <c r="P55" s="21">
        <v>46053</v>
      </c>
      <c r="Q55" s="21">
        <v>37632</v>
      </c>
      <c r="R55" s="21">
        <v>31803</v>
      </c>
      <c r="S55" s="21">
        <v>26643</v>
      </c>
      <c r="T55" s="21">
        <v>17298</v>
      </c>
      <c r="U55" s="21">
        <v>10577</v>
      </c>
      <c r="V55" s="21">
        <v>5635</v>
      </c>
      <c r="W55" s="18"/>
      <c r="X55" s="18"/>
      <c r="Y55" s="18"/>
      <c r="Z55" s="67"/>
      <c r="AA55" s="67"/>
      <c r="AB55" s="22"/>
      <c r="AC55" s="22"/>
      <c r="AD55" s="22"/>
    </row>
    <row r="56" spans="1:30" s="10" customFormat="1" x14ac:dyDescent="0.2">
      <c r="A56"/>
      <c r="B56" s="61">
        <v>2022</v>
      </c>
      <c r="C56" s="21">
        <v>713117</v>
      </c>
      <c r="D56" s="21">
        <v>36554</v>
      </c>
      <c r="E56" s="21">
        <v>37351</v>
      </c>
      <c r="F56" s="21">
        <v>36503</v>
      </c>
      <c r="G56" s="21">
        <v>34697</v>
      </c>
      <c r="H56" s="21">
        <v>36226</v>
      </c>
      <c r="I56" s="21">
        <v>43376</v>
      </c>
      <c r="J56" s="21">
        <v>50116</v>
      </c>
      <c r="K56" s="21">
        <v>51960</v>
      </c>
      <c r="L56" s="21">
        <v>51321</v>
      </c>
      <c r="M56" s="21">
        <v>47532</v>
      </c>
      <c r="N56" s="21">
        <v>51815</v>
      </c>
      <c r="O56" s="21">
        <v>55148</v>
      </c>
      <c r="P56" s="21">
        <v>47356</v>
      </c>
      <c r="Q56" s="21">
        <v>38649</v>
      </c>
      <c r="R56" s="21">
        <v>32344</v>
      </c>
      <c r="S56" s="21">
        <v>27339</v>
      </c>
      <c r="T56" s="21">
        <v>18261</v>
      </c>
      <c r="U56" s="21">
        <v>10755</v>
      </c>
      <c r="V56" s="21">
        <v>5814</v>
      </c>
      <c r="W56" s="18"/>
      <c r="X56" s="18"/>
      <c r="Y56" s="18"/>
      <c r="Z56" s="67"/>
      <c r="AA56" s="67"/>
      <c r="AB56" s="22"/>
      <c r="AC56" s="22"/>
      <c r="AD56" s="22"/>
    </row>
    <row r="57" spans="1:30" s="10" customFormat="1" ht="13.5" thickBot="1" x14ac:dyDescent="0.25">
      <c r="A57"/>
      <c r="B57" s="110">
        <v>2023</v>
      </c>
      <c r="C57" s="107">
        <v>727235</v>
      </c>
      <c r="D57" s="107">
        <v>36621</v>
      </c>
      <c r="E57" s="107">
        <v>38401</v>
      </c>
      <c r="F57" s="107">
        <v>37373</v>
      </c>
      <c r="G57" s="107">
        <v>36104</v>
      </c>
      <c r="H57" s="107">
        <v>36491</v>
      </c>
      <c r="I57" s="107">
        <v>43751</v>
      </c>
      <c r="J57" s="107">
        <v>51033</v>
      </c>
      <c r="K57" s="107">
        <v>53401</v>
      </c>
      <c r="L57" s="107">
        <v>53250</v>
      </c>
      <c r="M57" s="107">
        <v>48571</v>
      </c>
      <c r="N57" s="107">
        <v>50735</v>
      </c>
      <c r="O57" s="107">
        <v>55485</v>
      </c>
      <c r="P57" s="107">
        <v>48982</v>
      </c>
      <c r="Q57" s="107">
        <v>39814</v>
      </c>
      <c r="R57" s="107">
        <v>32799</v>
      </c>
      <c r="S57" s="107">
        <v>27943</v>
      </c>
      <c r="T57" s="107">
        <v>19383</v>
      </c>
      <c r="U57" s="107">
        <v>11126</v>
      </c>
      <c r="V57" s="107">
        <v>5972</v>
      </c>
      <c r="W57" s="18"/>
      <c r="X57" s="18"/>
      <c r="Y57" s="18"/>
      <c r="Z57" s="67"/>
      <c r="AA57" s="67"/>
      <c r="AB57" s="22"/>
      <c r="AC57" s="22"/>
      <c r="AD57" s="22"/>
    </row>
    <row r="58" spans="1:30" s="10" customFormat="1" x14ac:dyDescent="0.2">
      <c r="A58"/>
      <c r="W58" s="18"/>
      <c r="X58" s="18"/>
      <c r="Y58" s="18"/>
      <c r="Z58" s="67"/>
      <c r="AA58" s="67"/>
      <c r="AB58" s="22"/>
      <c r="AC58" s="22"/>
      <c r="AD58" s="22"/>
    </row>
    <row r="59" spans="1:30" s="10" customFormat="1" x14ac:dyDescent="0.2">
      <c r="A59"/>
      <c r="W59" s="1"/>
      <c r="X59" s="1"/>
      <c r="Y59" s="1"/>
      <c r="Z59" s="129"/>
      <c r="AA59" s="67"/>
      <c r="AB59" s="22"/>
      <c r="AC59" s="22"/>
      <c r="AD59" s="22"/>
    </row>
    <row r="60" spans="1:30" s="10" customFormat="1" x14ac:dyDescent="0.2">
      <c r="A60"/>
      <c r="W60" s="1"/>
      <c r="X60" s="1"/>
      <c r="Y60" s="1"/>
      <c r="Z60" s="129"/>
      <c r="AA60" s="67"/>
      <c r="AB60" s="22"/>
      <c r="AC60" s="22"/>
      <c r="AD60" s="22"/>
    </row>
    <row r="61" spans="1:30" s="10" customFormat="1" x14ac:dyDescent="0.2">
      <c r="A61"/>
      <c r="W61" s="1"/>
      <c r="X61" s="1"/>
      <c r="Y61" s="1"/>
      <c r="Z61" s="129"/>
      <c r="AA61" s="129"/>
    </row>
    <row r="62" spans="1:30" s="10" customFormat="1" x14ac:dyDescent="0.2">
      <c r="A62"/>
      <c r="I62" s="100"/>
      <c r="J62" s="100"/>
      <c r="K62" s="100"/>
      <c r="L62" s="100"/>
      <c r="M62" s="100"/>
      <c r="N62" s="100"/>
      <c r="O62" s="100"/>
      <c r="W62" s="1"/>
      <c r="X62" s="1"/>
      <c r="Y62" s="1"/>
      <c r="Z62" s="129"/>
      <c r="AA62" s="129"/>
    </row>
    <row r="63" spans="1:30" s="10" customFormat="1" x14ac:dyDescent="0.2">
      <c r="A63"/>
      <c r="I63" s="100"/>
      <c r="J63" s="100"/>
      <c r="K63" s="100"/>
      <c r="L63" s="100"/>
      <c r="M63" s="100"/>
      <c r="N63" s="100"/>
      <c r="O63" s="100"/>
      <c r="W63" s="1"/>
      <c r="X63" s="1"/>
      <c r="Y63" s="1"/>
      <c r="Z63" s="129"/>
      <c r="AA63" s="153"/>
      <c r="AC63" s="22"/>
    </row>
    <row r="64" spans="1:30" s="10" customFormat="1" x14ac:dyDescent="0.2">
      <c r="A64"/>
      <c r="I64" s="100"/>
      <c r="J64" s="100"/>
      <c r="K64" s="100"/>
      <c r="L64" s="100"/>
      <c r="M64" s="100"/>
      <c r="N64" s="100"/>
      <c r="O64" s="100"/>
      <c r="W64" s="1"/>
      <c r="X64" s="1"/>
      <c r="Z64" s="129"/>
      <c r="AA64" s="153"/>
    </row>
    <row r="65" spans="1:31" s="10" customFormat="1" x14ac:dyDescent="0.2">
      <c r="A65"/>
      <c r="I65" s="100"/>
      <c r="J65" s="100"/>
      <c r="K65" s="100"/>
      <c r="L65" s="100"/>
      <c r="M65" s="100"/>
      <c r="N65" s="100"/>
      <c r="O65" s="100"/>
      <c r="W65" s="1"/>
      <c r="X65" s="1"/>
      <c r="Y65" s="1"/>
      <c r="Z65" s="129"/>
      <c r="AA65" s="153"/>
    </row>
    <row r="66" spans="1:31" s="10" customFormat="1" x14ac:dyDescent="0.2">
      <c r="A66"/>
      <c r="I66" s="100"/>
      <c r="J66" s="100"/>
      <c r="K66" s="100"/>
      <c r="L66" s="100"/>
      <c r="M66" s="100"/>
      <c r="N66" s="100"/>
      <c r="O66" s="100"/>
      <c r="V66" s="1"/>
      <c r="W66" s="1"/>
      <c r="X66" s="129"/>
      <c r="Y66" s="129"/>
      <c r="AA66" s="22"/>
    </row>
    <row r="67" spans="1:31" s="10" customFormat="1" x14ac:dyDescent="0.2">
      <c r="A67"/>
      <c r="I67" s="100"/>
      <c r="J67" s="100"/>
      <c r="K67" s="100"/>
      <c r="L67" s="100"/>
      <c r="M67" s="100"/>
      <c r="N67" s="100"/>
      <c r="O67" s="100"/>
      <c r="V67" s="126"/>
      <c r="AA67" s="22"/>
    </row>
    <row r="68" spans="1:31" s="10" customFormat="1" x14ac:dyDescent="0.2">
      <c r="A68"/>
      <c r="I68" s="100"/>
      <c r="J68" s="100"/>
      <c r="K68" s="100"/>
      <c r="L68" s="100"/>
      <c r="M68" s="100"/>
      <c r="N68" s="100"/>
      <c r="O68" s="100"/>
      <c r="Q68" s="158"/>
      <c r="R68" s="158"/>
      <c r="S68" s="158"/>
      <c r="T68" s="158"/>
      <c r="V68" s="126"/>
      <c r="W68" s="1"/>
      <c r="X68" s="1"/>
      <c r="Y68" s="1"/>
      <c r="Z68" s="1"/>
      <c r="AA68" s="22"/>
      <c r="AD68"/>
      <c r="AE68" s="127"/>
    </row>
    <row r="69" spans="1:31" s="10" customFormat="1" x14ac:dyDescent="0.2">
      <c r="A69"/>
      <c r="I69" s="100"/>
      <c r="J69" s="100"/>
      <c r="K69" s="100"/>
      <c r="L69" s="100"/>
      <c r="M69" s="100"/>
      <c r="N69" s="100"/>
      <c r="O69" s="100"/>
      <c r="Q69" s="158"/>
      <c r="R69" s="158"/>
      <c r="S69" s="158"/>
      <c r="T69" s="158"/>
      <c r="V69" s="126"/>
      <c r="W69" s="1"/>
      <c r="X69" s="1"/>
      <c r="Y69" s="1"/>
      <c r="Z69" s="1"/>
      <c r="AA69" s="22"/>
      <c r="AD69"/>
      <c r="AE69" s="126"/>
    </row>
    <row r="70" spans="1:31" s="10" customFormat="1" x14ac:dyDescent="0.2">
      <c r="A70"/>
      <c r="I70" s="100"/>
      <c r="J70" s="100"/>
      <c r="K70" s="100"/>
      <c r="L70" s="100"/>
      <c r="M70" s="100"/>
      <c r="N70" s="100"/>
      <c r="O70" s="100"/>
      <c r="Q70" s="158"/>
      <c r="R70" s="158"/>
      <c r="S70" s="158"/>
      <c r="T70" s="158"/>
      <c r="V70" s="126"/>
      <c r="W70" s="1"/>
      <c r="X70" s="1"/>
      <c r="Y70" s="1"/>
      <c r="Z70" s="1"/>
      <c r="AA70" s="22"/>
      <c r="AD70"/>
      <c r="AE70" s="127"/>
    </row>
    <row r="71" spans="1:31" s="10" customFormat="1" x14ac:dyDescent="0.2">
      <c r="A71"/>
      <c r="I71" s="100"/>
      <c r="J71" s="100"/>
      <c r="K71" s="100"/>
      <c r="L71" s="100"/>
      <c r="M71" s="100"/>
      <c r="N71" s="100"/>
      <c r="O71" s="100"/>
      <c r="Q71" s="158"/>
      <c r="R71" s="158"/>
      <c r="S71" s="158"/>
      <c r="T71" s="158"/>
      <c r="V71" s="126"/>
      <c r="W71" s="1"/>
      <c r="X71" s="1"/>
      <c r="Y71" s="1"/>
      <c r="Z71" s="1"/>
      <c r="AA71" s="22"/>
      <c r="AD71"/>
      <c r="AE71" s="126"/>
    </row>
    <row r="72" spans="1:31" s="10" customFormat="1" x14ac:dyDescent="0.2">
      <c r="A72"/>
      <c r="I72" s="100"/>
      <c r="J72" s="100"/>
      <c r="K72" s="100"/>
      <c r="L72" s="100"/>
      <c r="M72" s="100"/>
      <c r="N72" s="100"/>
      <c r="O72" s="100"/>
      <c r="Q72" s="158"/>
      <c r="R72" s="158"/>
      <c r="S72" s="158"/>
      <c r="T72" s="158"/>
      <c r="V72" s="126"/>
      <c r="W72" s="1"/>
      <c r="X72" s="1"/>
      <c r="Y72" s="1"/>
      <c r="Z72" s="1"/>
      <c r="AA72" s="22"/>
      <c r="AD72"/>
      <c r="AE72" s="128"/>
    </row>
    <row r="73" spans="1:31" s="10" customFormat="1" x14ac:dyDescent="0.2">
      <c r="A73"/>
      <c r="I73" s="100"/>
      <c r="J73" s="100"/>
      <c r="K73" s="100"/>
      <c r="L73" s="100"/>
      <c r="M73" s="100"/>
      <c r="N73" s="100"/>
      <c r="O73" s="100"/>
      <c r="Q73" s="158"/>
      <c r="R73" s="158"/>
      <c r="S73" s="158"/>
      <c r="T73" s="158"/>
      <c r="V73" s="126"/>
      <c r="W73" s="1"/>
      <c r="X73" s="1"/>
      <c r="Y73" s="1"/>
      <c r="Z73" s="1"/>
      <c r="AA73" s="22"/>
      <c r="AD73"/>
      <c r="AE73" s="126"/>
    </row>
    <row r="74" spans="1:31" s="10" customFormat="1" x14ac:dyDescent="0.2">
      <c r="A74"/>
      <c r="I74" s="100"/>
      <c r="J74" s="100"/>
      <c r="K74" s="100"/>
      <c r="L74" s="100"/>
      <c r="M74" s="100"/>
      <c r="N74" s="100"/>
      <c r="O74" s="100"/>
      <c r="Q74" s="158"/>
      <c r="R74" s="158"/>
      <c r="S74" s="158"/>
      <c r="T74" s="158"/>
      <c r="V74" s="126"/>
      <c r="W74" s="1"/>
      <c r="X74" s="1"/>
      <c r="Y74" s="1"/>
      <c r="Z74" s="1"/>
      <c r="AA74" s="22"/>
      <c r="AD74"/>
      <c r="AE74" s="126"/>
    </row>
    <row r="75" spans="1:31" s="10" customFormat="1" x14ac:dyDescent="0.2">
      <c r="A75"/>
      <c r="I75" s="100"/>
      <c r="J75" s="100"/>
      <c r="K75" s="100"/>
      <c r="L75" s="100"/>
      <c r="M75" s="100"/>
      <c r="N75" s="100"/>
      <c r="O75" s="100"/>
      <c r="Q75" s="158"/>
      <c r="R75" s="158"/>
      <c r="S75" s="158"/>
      <c r="T75" s="158"/>
      <c r="V75" s="126"/>
      <c r="W75" s="1"/>
      <c r="X75" s="1"/>
      <c r="Y75" s="1"/>
      <c r="Z75" s="1"/>
      <c r="AA75" s="22"/>
      <c r="AD75"/>
      <c r="AE75" s="126"/>
    </row>
    <row r="76" spans="1:31" s="10" customFormat="1" x14ac:dyDescent="0.2">
      <c r="A76"/>
      <c r="I76" s="100"/>
      <c r="J76" s="100"/>
      <c r="K76" s="100"/>
      <c r="L76" s="100"/>
      <c r="M76" s="100"/>
      <c r="N76" s="100"/>
      <c r="O76" s="100"/>
      <c r="Q76" s="158"/>
      <c r="R76" s="158"/>
      <c r="S76" s="158"/>
      <c r="T76" s="158"/>
      <c r="V76" s="126"/>
      <c r="W76" s="1"/>
      <c r="X76" s="1"/>
      <c r="Y76" s="1"/>
      <c r="Z76" s="1"/>
      <c r="AA76" s="22"/>
      <c r="AD76"/>
      <c r="AE76" s="126"/>
    </row>
    <row r="77" spans="1:31" s="10" customFormat="1" x14ac:dyDescent="0.2">
      <c r="A77"/>
      <c r="I77" s="100"/>
      <c r="J77" s="100"/>
      <c r="K77" s="100"/>
      <c r="L77" s="100"/>
      <c r="M77" s="100"/>
      <c r="N77" s="100"/>
      <c r="O77" s="100"/>
      <c r="Q77" s="158"/>
      <c r="R77" s="158"/>
      <c r="S77" s="158"/>
      <c r="T77" s="158"/>
      <c r="V77" s="126"/>
      <c r="W77" s="1"/>
      <c r="X77" s="1"/>
      <c r="Y77" s="1"/>
      <c r="Z77" s="1"/>
      <c r="AA77" s="22"/>
      <c r="AD77"/>
      <c r="AE77" s="126"/>
    </row>
    <row r="78" spans="1:31" s="10" customFormat="1" x14ac:dyDescent="0.2">
      <c r="A78"/>
      <c r="I78" s="100"/>
      <c r="J78" s="100"/>
      <c r="K78" s="100"/>
      <c r="L78" s="100"/>
      <c r="M78" s="100"/>
      <c r="N78" s="100"/>
      <c r="O78" s="100"/>
      <c r="Q78" s="158"/>
      <c r="R78" s="158"/>
      <c r="S78" s="158"/>
      <c r="T78" s="158"/>
      <c r="V78" s="126"/>
      <c r="W78" s="1"/>
      <c r="X78" s="1"/>
      <c r="Y78" s="1"/>
      <c r="Z78" s="1"/>
      <c r="AA78" s="22"/>
      <c r="AD78"/>
      <c r="AE78" s="126"/>
    </row>
    <row r="79" spans="1:31" s="10" customFormat="1" x14ac:dyDescent="0.2">
      <c r="A79"/>
      <c r="I79" s="100"/>
      <c r="J79" s="100"/>
      <c r="K79" s="100"/>
      <c r="L79" s="100"/>
      <c r="M79" s="100"/>
      <c r="N79" s="100"/>
      <c r="O79" s="100"/>
      <c r="Q79" s="158"/>
      <c r="R79" s="158"/>
      <c r="S79" s="158"/>
      <c r="T79" s="158"/>
      <c r="V79" s="126"/>
      <c r="W79" s="1"/>
      <c r="X79" s="1"/>
      <c r="Y79" s="1"/>
      <c r="Z79" s="1"/>
      <c r="AA79" s="22"/>
      <c r="AD79"/>
      <c r="AE79" s="126"/>
    </row>
    <row r="80" spans="1:31" s="10" customFormat="1" x14ac:dyDescent="0.2">
      <c r="A80"/>
      <c r="I80" s="100"/>
      <c r="J80" s="100"/>
      <c r="K80" s="100"/>
      <c r="L80" s="100"/>
      <c r="M80" s="100"/>
      <c r="N80" s="100"/>
      <c r="O80" s="100"/>
      <c r="Q80" s="158"/>
      <c r="R80" s="158"/>
      <c r="S80" s="158"/>
      <c r="T80" s="158"/>
      <c r="V80" s="126"/>
      <c r="W80" s="1"/>
      <c r="X80" s="1"/>
      <c r="Y80" s="1"/>
      <c r="Z80" s="1"/>
      <c r="AA80" s="22"/>
      <c r="AD80"/>
      <c r="AE80" s="126"/>
    </row>
    <row r="81" spans="1:31" s="10" customFormat="1" x14ac:dyDescent="0.2">
      <c r="A81"/>
      <c r="I81" s="100"/>
      <c r="J81" s="100"/>
      <c r="K81" s="100"/>
      <c r="L81" s="100"/>
      <c r="M81" s="100"/>
      <c r="N81" s="100"/>
      <c r="O81" s="100"/>
      <c r="Q81" s="158"/>
      <c r="R81" s="158"/>
      <c r="S81" s="158"/>
      <c r="T81" s="158"/>
      <c r="V81" s="126"/>
      <c r="W81" s="1"/>
      <c r="X81" s="1"/>
      <c r="Y81" s="1"/>
      <c r="Z81" s="1"/>
      <c r="AA81" s="22"/>
      <c r="AD81"/>
      <c r="AE81" s="126"/>
    </row>
    <row r="82" spans="1:31" s="10" customFormat="1" x14ac:dyDescent="0.2">
      <c r="A82"/>
      <c r="I82" s="100"/>
      <c r="J82" s="100"/>
      <c r="K82" s="100"/>
      <c r="L82" s="100"/>
      <c r="M82" s="100"/>
      <c r="N82" s="100"/>
      <c r="O82" s="100"/>
      <c r="Q82" s="158"/>
      <c r="R82" s="158"/>
      <c r="S82" s="158"/>
      <c r="T82" s="158"/>
      <c r="V82" s="126"/>
      <c r="W82" s="1"/>
      <c r="X82" s="1"/>
      <c r="Y82" s="1"/>
      <c r="Z82" s="1"/>
      <c r="AA82" s="22"/>
      <c r="AD82"/>
      <c r="AE82" s="126"/>
    </row>
    <row r="83" spans="1:31" s="10" customFormat="1" x14ac:dyDescent="0.2">
      <c r="A83"/>
      <c r="I83" s="100"/>
      <c r="J83" s="100"/>
      <c r="K83" s="100"/>
      <c r="L83" s="100"/>
      <c r="M83" s="100"/>
      <c r="N83" s="100"/>
      <c r="O83" s="100"/>
      <c r="Q83" s="158"/>
      <c r="R83" s="158"/>
      <c r="S83" s="158"/>
      <c r="T83" s="158"/>
      <c r="V83" s="126"/>
      <c r="W83" s="1"/>
      <c r="X83" s="1"/>
      <c r="Y83" s="1"/>
      <c r="Z83" s="1"/>
      <c r="AA83" s="22"/>
      <c r="AD83"/>
      <c r="AE83" s="126"/>
    </row>
    <row r="84" spans="1:31" s="10" customFormat="1" x14ac:dyDescent="0.2">
      <c r="A84"/>
      <c r="I84" s="100"/>
      <c r="J84" s="100"/>
      <c r="K84" s="100"/>
      <c r="L84" s="100"/>
      <c r="M84" s="100"/>
      <c r="N84" s="100"/>
      <c r="O84" s="100"/>
      <c r="Q84" s="158"/>
      <c r="R84" s="158"/>
      <c r="S84" s="158"/>
      <c r="T84" s="158"/>
      <c r="V84" s="126"/>
      <c r="W84" s="1"/>
      <c r="X84" s="1"/>
      <c r="Y84" s="1"/>
      <c r="Z84" s="1"/>
      <c r="AA84" s="22"/>
      <c r="AD84"/>
      <c r="AE84" s="126"/>
    </row>
    <row r="85" spans="1:31" s="10" customFormat="1" x14ac:dyDescent="0.2">
      <c r="A85"/>
      <c r="I85" s="100"/>
      <c r="J85" s="100"/>
      <c r="K85" s="100"/>
      <c r="L85" s="100"/>
      <c r="M85" s="100"/>
      <c r="N85" s="100"/>
      <c r="O85" s="100"/>
      <c r="Q85" s="158"/>
      <c r="R85" s="158"/>
      <c r="S85" s="158"/>
      <c r="T85" s="158"/>
      <c r="V85" s="126"/>
      <c r="W85" s="1"/>
      <c r="X85" s="1"/>
      <c r="Y85" s="1"/>
      <c r="Z85" s="1"/>
      <c r="AA85" s="22"/>
      <c r="AD85"/>
      <c r="AE85" s="126"/>
    </row>
    <row r="86" spans="1:31" s="10" customFormat="1" x14ac:dyDescent="0.2">
      <c r="A86"/>
      <c r="I86" s="100"/>
      <c r="J86" s="100"/>
      <c r="K86" s="100"/>
      <c r="L86" s="100"/>
      <c r="M86" s="100"/>
      <c r="N86" s="100"/>
      <c r="O86" s="100"/>
      <c r="Q86" s="158"/>
      <c r="R86" s="158"/>
      <c r="S86" s="158"/>
      <c r="T86" s="158"/>
      <c r="V86" s="126"/>
      <c r="W86" s="1"/>
      <c r="X86" s="1"/>
      <c r="Y86" s="1"/>
      <c r="Z86" s="1"/>
      <c r="AA86" s="22"/>
      <c r="AD86"/>
      <c r="AE86" s="126"/>
    </row>
    <row r="87" spans="1:31" s="10" customFormat="1" x14ac:dyDescent="0.2">
      <c r="A87"/>
      <c r="I87" s="100"/>
      <c r="J87" s="100"/>
      <c r="K87" s="100"/>
      <c r="L87" s="100"/>
      <c r="M87" s="100"/>
      <c r="N87" s="100"/>
      <c r="O87" s="100"/>
      <c r="Q87" s="158"/>
      <c r="R87" s="158"/>
      <c r="S87" s="158"/>
      <c r="T87" s="158"/>
      <c r="V87" s="126"/>
      <c r="W87" s="1"/>
      <c r="X87" s="1"/>
      <c r="Y87" s="1"/>
      <c r="Z87" s="1"/>
      <c r="AA87" s="22"/>
      <c r="AD87"/>
      <c r="AE87" s="126"/>
    </row>
    <row r="88" spans="1:31" s="10" customFormat="1" x14ac:dyDescent="0.2">
      <c r="A88"/>
      <c r="I88" s="100"/>
      <c r="J88" s="100"/>
      <c r="K88" s="100"/>
      <c r="L88" s="100"/>
      <c r="M88" s="100"/>
      <c r="N88" s="100"/>
      <c r="O88" s="100"/>
      <c r="Q88" s="158"/>
      <c r="R88" s="158"/>
      <c r="S88" s="158"/>
      <c r="T88" s="158"/>
      <c r="V88" s="126"/>
      <c r="W88" s="1"/>
      <c r="X88" s="1"/>
      <c r="Y88" s="1"/>
      <c r="Z88" s="1"/>
      <c r="AA88" s="22"/>
      <c r="AD88"/>
      <c r="AE88" s="126"/>
    </row>
    <row r="89" spans="1:31" s="10" customFormat="1" x14ac:dyDescent="0.2">
      <c r="A89"/>
      <c r="I89" s="100"/>
      <c r="J89" s="100"/>
      <c r="K89" s="100"/>
      <c r="L89" s="100"/>
      <c r="M89" s="100"/>
      <c r="N89" s="100"/>
      <c r="O89" s="100"/>
      <c r="Q89" s="158"/>
      <c r="R89" s="158"/>
      <c r="S89" s="158"/>
      <c r="T89" s="158"/>
      <c r="V89" s="126"/>
      <c r="W89" s="1"/>
      <c r="X89" s="1"/>
      <c r="Y89" s="1"/>
      <c r="Z89" s="1"/>
      <c r="AA89" s="22"/>
      <c r="AD89"/>
      <c r="AE89" s="126"/>
    </row>
    <row r="90" spans="1:31" s="10" customFormat="1" x14ac:dyDescent="0.2">
      <c r="A90"/>
      <c r="I90" s="100"/>
      <c r="J90" s="100"/>
      <c r="K90" s="100"/>
      <c r="L90" s="100"/>
      <c r="M90" s="100"/>
      <c r="N90" s="100"/>
      <c r="O90" s="100"/>
      <c r="Q90" s="158"/>
      <c r="R90" s="158"/>
      <c r="S90" s="158"/>
      <c r="T90" s="158"/>
      <c r="V90" s="126"/>
      <c r="W90" s="1"/>
      <c r="X90" s="1"/>
      <c r="Y90" s="1"/>
      <c r="Z90" s="1"/>
      <c r="AA90" s="22"/>
      <c r="AD90"/>
      <c r="AE90" s="126"/>
    </row>
    <row r="91" spans="1:31" s="10" customFormat="1" x14ac:dyDescent="0.2">
      <c r="A91"/>
      <c r="I91" s="100"/>
      <c r="J91" s="100"/>
      <c r="K91" s="100"/>
      <c r="L91" s="100"/>
      <c r="M91" s="100"/>
      <c r="N91" s="100"/>
      <c r="O91" s="100"/>
      <c r="Q91" s="158"/>
      <c r="R91" s="158"/>
      <c r="S91" s="158"/>
      <c r="T91" s="158"/>
      <c r="V91" s="126"/>
      <c r="W91" s="1"/>
      <c r="X91" s="1"/>
      <c r="Y91" s="1"/>
      <c r="Z91" s="1"/>
      <c r="AA91" s="22"/>
      <c r="AD91"/>
      <c r="AE91" s="126"/>
    </row>
    <row r="92" spans="1:31" s="10" customFormat="1" x14ac:dyDescent="0.2">
      <c r="A92"/>
      <c r="B92"/>
      <c r="C92"/>
      <c r="D92"/>
      <c r="E92"/>
      <c r="F92"/>
      <c r="G92"/>
      <c r="H92"/>
      <c r="I92" s="98"/>
      <c r="J92" s="98"/>
      <c r="K92" s="98"/>
      <c r="L92" s="98"/>
      <c r="M92" s="98"/>
      <c r="N92" s="98"/>
      <c r="O92" s="98"/>
      <c r="P92" s="1"/>
      <c r="Q92" s="21"/>
      <c r="R92" s="21"/>
      <c r="S92" s="21"/>
      <c r="T92" s="21"/>
      <c r="V92" s="126"/>
      <c r="W92" s="1"/>
      <c r="X92" s="1"/>
      <c r="Y92" s="1"/>
      <c r="Z92" s="1"/>
      <c r="AA92" s="22"/>
      <c r="AD92"/>
      <c r="AE92" s="126"/>
    </row>
    <row r="93" spans="1:31" s="10" customFormat="1" x14ac:dyDescent="0.2">
      <c r="A93"/>
      <c r="B93"/>
      <c r="C93"/>
      <c r="D93"/>
      <c r="E93"/>
      <c r="F93"/>
      <c r="G93"/>
      <c r="H93"/>
      <c r="I93" s="98"/>
      <c r="J93" s="98"/>
      <c r="K93" s="98"/>
      <c r="L93" s="98"/>
      <c r="M93" s="98"/>
      <c r="N93" s="98"/>
      <c r="O93" s="98"/>
      <c r="P93" s="1"/>
      <c r="Q93" s="21"/>
      <c r="R93" s="21"/>
      <c r="S93" s="21"/>
      <c r="T93" s="21"/>
      <c r="V93" s="126"/>
      <c r="W93" s="1"/>
      <c r="X93" s="1"/>
      <c r="Y93" s="1"/>
      <c r="Z93" s="1"/>
      <c r="AA93" s="22"/>
      <c r="AD93"/>
      <c r="AE93" s="126"/>
    </row>
    <row r="94" spans="1:31" s="10" customFormat="1" x14ac:dyDescent="0.2">
      <c r="A94"/>
      <c r="B94"/>
      <c r="C94"/>
      <c r="D94"/>
      <c r="E94"/>
      <c r="F94"/>
      <c r="G94"/>
      <c r="H94"/>
      <c r="I94" s="98"/>
      <c r="J94" s="98"/>
      <c r="K94" s="98"/>
      <c r="L94" s="98"/>
      <c r="M94" s="98"/>
      <c r="N94" s="98"/>
      <c r="O94" s="98"/>
      <c r="P94" s="1"/>
      <c r="Q94" s="21"/>
      <c r="R94" s="21"/>
      <c r="S94" s="21"/>
      <c r="T94" s="21"/>
      <c r="V94" s="126"/>
      <c r="W94" s="1"/>
      <c r="X94" s="1"/>
      <c r="Y94" s="1"/>
      <c r="Z94" s="1"/>
      <c r="AA94" s="22"/>
      <c r="AD94"/>
      <c r="AE94" s="126"/>
    </row>
    <row r="95" spans="1:31" s="10" customFormat="1" x14ac:dyDescent="0.2">
      <c r="A95"/>
      <c r="B95"/>
      <c r="C95"/>
      <c r="D95"/>
      <c r="E95"/>
      <c r="F95"/>
      <c r="G95"/>
      <c r="H95"/>
      <c r="I95" s="98"/>
      <c r="J95" s="98"/>
      <c r="K95" s="98"/>
      <c r="L95" s="98"/>
      <c r="M95" s="98"/>
      <c r="N95" s="98"/>
      <c r="O95" s="98"/>
      <c r="P95" s="1"/>
      <c r="Q95" s="21"/>
      <c r="R95" s="21"/>
      <c r="S95" s="21"/>
      <c r="T95" s="21"/>
      <c r="V95" s="126"/>
      <c r="W95" s="1"/>
      <c r="X95" s="1"/>
      <c r="Y95" s="1"/>
      <c r="Z95" s="1"/>
      <c r="AA95" s="22"/>
      <c r="AD95"/>
      <c r="AE95" s="126"/>
    </row>
    <row r="96" spans="1:31" s="10" customFormat="1" x14ac:dyDescent="0.2">
      <c r="A96"/>
      <c r="B96"/>
      <c r="C96"/>
      <c r="D96"/>
      <c r="E96"/>
      <c r="F96"/>
      <c r="G96"/>
      <c r="H96"/>
      <c r="I96" s="98"/>
      <c r="J96" s="98"/>
      <c r="K96" s="98"/>
      <c r="L96" s="98"/>
      <c r="M96" s="98"/>
      <c r="N96" s="98"/>
      <c r="O96" s="98"/>
      <c r="P96" s="1"/>
      <c r="Q96" s="21"/>
      <c r="R96" s="21"/>
      <c r="S96" s="21"/>
      <c r="T96" s="21"/>
      <c r="V96" s="126"/>
      <c r="W96" s="1"/>
      <c r="X96" s="1"/>
      <c r="Y96" s="1"/>
      <c r="Z96" s="1"/>
      <c r="AA96" s="22"/>
      <c r="AD96"/>
      <c r="AE96" s="126"/>
    </row>
    <row r="97" spans="1:37" s="10" customFormat="1" ht="14.25" x14ac:dyDescent="0.2">
      <c r="A97"/>
      <c r="B97"/>
      <c r="C97"/>
      <c r="D97"/>
      <c r="E97"/>
      <c r="F97" s="71"/>
      <c r="H97"/>
      <c r="I97" s="101"/>
      <c r="J97" s="98"/>
      <c r="K97" s="98"/>
      <c r="L97" s="98"/>
      <c r="M97" s="98"/>
      <c r="N97" s="98"/>
      <c r="O97" s="98"/>
      <c r="P97" s="1"/>
      <c r="Q97" s="21"/>
      <c r="R97" s="21"/>
      <c r="S97" s="21"/>
      <c r="T97" s="21"/>
      <c r="V97" s="126"/>
      <c r="W97" s="1"/>
      <c r="X97" s="1"/>
      <c r="Y97" s="1"/>
      <c r="Z97" s="1"/>
      <c r="AA97" s="22"/>
      <c r="AD97"/>
      <c r="AE97" s="126"/>
      <c r="AF97" s="73"/>
      <c r="AG97" s="73"/>
      <c r="AH97" s="72"/>
      <c r="AI97" s="72"/>
      <c r="AJ97" s="72"/>
      <c r="AK97" s="72"/>
    </row>
    <row r="98" spans="1:37" s="10" customFormat="1" ht="14.25" x14ac:dyDescent="0.2">
      <c r="A98"/>
      <c r="E98"/>
      <c r="F98"/>
      <c r="H98"/>
      <c r="I98" s="98"/>
      <c r="J98" s="98"/>
      <c r="K98" s="98"/>
      <c r="L98" s="98"/>
      <c r="M98" s="98"/>
      <c r="N98" s="98"/>
      <c r="O98" s="98"/>
      <c r="P98" s="1"/>
      <c r="Q98" s="21"/>
      <c r="R98" s="21"/>
      <c r="S98" s="21"/>
      <c r="T98" s="21"/>
      <c r="V98" s="126"/>
      <c r="W98" s="1"/>
      <c r="X98" s="1"/>
      <c r="Y98" s="1"/>
      <c r="Z98" s="1"/>
      <c r="AA98" s="22"/>
      <c r="AD98"/>
      <c r="AE98" s="126"/>
      <c r="AF98" s="73"/>
      <c r="AG98" s="73"/>
      <c r="AH98" s="72"/>
      <c r="AI98" s="72"/>
      <c r="AJ98" s="72"/>
      <c r="AK98" s="72"/>
    </row>
    <row r="99" spans="1:37" s="10" customFormat="1" ht="14.25" x14ac:dyDescent="0.2">
      <c r="A99"/>
      <c r="E99"/>
      <c r="F99"/>
      <c r="H99"/>
      <c r="I99"/>
      <c r="J99"/>
      <c r="K99"/>
      <c r="L99" s="98"/>
      <c r="M99"/>
      <c r="N99"/>
      <c r="O99"/>
      <c r="P99" s="1"/>
      <c r="Q99" s="21"/>
      <c r="R99" s="21"/>
      <c r="S99" s="21"/>
      <c r="T99" s="21"/>
      <c r="V99" s="126"/>
      <c r="W99" s="1"/>
      <c r="X99" s="1"/>
      <c r="Y99" s="1"/>
      <c r="Z99" s="1"/>
      <c r="AA99" s="22"/>
      <c r="AD99"/>
      <c r="AE99" s="126"/>
      <c r="AF99" s="130"/>
      <c r="AG99" s="130"/>
      <c r="AH99" s="74"/>
      <c r="AI99" s="74"/>
      <c r="AJ99" s="72"/>
      <c r="AK99" s="72"/>
    </row>
    <row r="100" spans="1:37" s="10" customFormat="1" ht="14.25" x14ac:dyDescent="0.2">
      <c r="A100"/>
      <c r="E100"/>
      <c r="F100"/>
      <c r="H100"/>
      <c r="I100"/>
      <c r="J100"/>
      <c r="K100"/>
      <c r="L100" s="98"/>
      <c r="M100"/>
      <c r="N100"/>
      <c r="O100"/>
      <c r="P100" s="1"/>
      <c r="Q100" s="21"/>
      <c r="R100" s="21"/>
      <c r="S100" s="21"/>
      <c r="T100" s="21"/>
      <c r="V100" s="126"/>
      <c r="W100" s="1"/>
      <c r="X100" s="1"/>
      <c r="Y100" s="1"/>
      <c r="Z100" s="1"/>
      <c r="AA100" s="22"/>
      <c r="AD100"/>
      <c r="AE100" s="126"/>
      <c r="AF100" s="130"/>
      <c r="AG100" s="130"/>
      <c r="AH100" s="74"/>
      <c r="AI100" s="74"/>
      <c r="AJ100" s="74"/>
      <c r="AK100" s="72"/>
    </row>
    <row r="101" spans="1:37" s="10" customFormat="1" ht="14.25" x14ac:dyDescent="0.2">
      <c r="A101"/>
      <c r="E101"/>
      <c r="F101"/>
      <c r="H101"/>
      <c r="I101"/>
      <c r="J101"/>
      <c r="K101"/>
      <c r="L101" s="98"/>
      <c r="M101"/>
      <c r="N101"/>
      <c r="O101"/>
      <c r="P101" s="1"/>
      <c r="Q101" s="21"/>
      <c r="R101" s="21"/>
      <c r="S101" s="21"/>
      <c r="T101" s="21"/>
      <c r="V101" s="126"/>
      <c r="W101" s="1"/>
      <c r="X101" s="1"/>
      <c r="Y101" s="1"/>
      <c r="Z101" s="1"/>
      <c r="AA101" s="22"/>
      <c r="AD101"/>
      <c r="AE101" s="126"/>
      <c r="AF101" s="130"/>
      <c r="AG101" s="130"/>
      <c r="AH101" s="74"/>
      <c r="AI101" s="74"/>
      <c r="AJ101" s="72"/>
      <c r="AK101" s="72"/>
    </row>
    <row r="102" spans="1:37" s="10" customFormat="1" ht="14.25" x14ac:dyDescent="0.2">
      <c r="A102"/>
      <c r="E102"/>
      <c r="F102"/>
      <c r="H102"/>
      <c r="I102"/>
      <c r="J102"/>
      <c r="K102"/>
      <c r="L102" s="98"/>
      <c r="M102"/>
      <c r="N102"/>
      <c r="O102"/>
      <c r="P102" s="1"/>
      <c r="Q102" s="21"/>
      <c r="R102" s="21"/>
      <c r="S102" s="21"/>
      <c r="T102" s="21"/>
      <c r="V102" s="126"/>
      <c r="W102" s="1"/>
      <c r="X102" s="1"/>
      <c r="Y102" s="1"/>
      <c r="Z102" s="1"/>
      <c r="AA102" s="22"/>
      <c r="AD102"/>
      <c r="AE102" s="126"/>
      <c r="AF102" s="130"/>
      <c r="AG102" s="130"/>
      <c r="AH102" s="74"/>
      <c r="AI102" s="74"/>
      <c r="AJ102" s="74"/>
      <c r="AK102" s="72"/>
    </row>
    <row r="103" spans="1:37" s="10" customFormat="1" ht="14.25" x14ac:dyDescent="0.2">
      <c r="A103"/>
      <c r="E103"/>
      <c r="F103"/>
      <c r="H103"/>
      <c r="I103"/>
      <c r="J103"/>
      <c r="K103"/>
      <c r="L103" s="98"/>
      <c r="M103"/>
      <c r="N103"/>
      <c r="O103"/>
      <c r="P103" s="1"/>
      <c r="Q103" s="21"/>
      <c r="R103" s="21"/>
      <c r="S103" s="21"/>
      <c r="T103" s="21"/>
      <c r="V103" s="126"/>
      <c r="W103" s="1"/>
      <c r="X103" s="1"/>
      <c r="Y103" s="1"/>
      <c r="Z103" s="1"/>
      <c r="AA103" s="22"/>
      <c r="AD103"/>
      <c r="AE103" s="126"/>
      <c r="AF103" s="130"/>
      <c r="AG103" s="130"/>
      <c r="AH103" s="74"/>
      <c r="AI103" s="74"/>
      <c r="AJ103" s="74"/>
      <c r="AK103" s="72"/>
    </row>
    <row r="104" spans="1:37" ht="14.25" x14ac:dyDescent="0.2">
      <c r="E104"/>
      <c r="F104"/>
      <c r="H104"/>
      <c r="I104"/>
      <c r="J104"/>
      <c r="K104"/>
      <c r="L104" s="98"/>
      <c r="M104"/>
      <c r="N104"/>
      <c r="O104"/>
      <c r="P104" s="1"/>
      <c r="Q104" s="21"/>
      <c r="R104" s="21"/>
      <c r="S104" s="21"/>
      <c r="T104" s="21"/>
      <c r="U104" s="142"/>
      <c r="V104" s="126"/>
      <c r="W104" s="1"/>
      <c r="X104" s="1"/>
      <c r="Y104" s="1"/>
      <c r="Z104" s="1"/>
      <c r="AB104" s="1"/>
      <c r="AD104"/>
      <c r="AE104" s="126"/>
      <c r="AF104" s="130"/>
      <c r="AG104" s="130"/>
      <c r="AH104" s="74"/>
      <c r="AI104" s="74"/>
      <c r="AJ104" s="72"/>
      <c r="AK104" s="72"/>
    </row>
    <row r="105" spans="1:37" ht="14.25" x14ac:dyDescent="0.2">
      <c r="E105"/>
      <c r="F105"/>
      <c r="H105"/>
      <c r="I105"/>
      <c r="J105"/>
      <c r="K105"/>
      <c r="L105" s="98"/>
      <c r="M105"/>
      <c r="N105"/>
      <c r="O105"/>
      <c r="P105" s="1"/>
      <c r="Q105" s="21"/>
      <c r="R105" s="21"/>
      <c r="S105" s="21"/>
      <c r="T105" s="21"/>
      <c r="U105" s="142"/>
      <c r="V105" s="126"/>
      <c r="W105" s="1"/>
      <c r="X105" s="1"/>
      <c r="Y105" s="1"/>
      <c r="Z105" s="1"/>
      <c r="AB105" s="1"/>
      <c r="AD105"/>
      <c r="AE105" s="126"/>
      <c r="AF105" s="130"/>
      <c r="AG105" s="130"/>
      <c r="AH105" s="74"/>
      <c r="AI105" s="74"/>
      <c r="AJ105" s="72"/>
      <c r="AK105" s="72"/>
    </row>
    <row r="106" spans="1:37" ht="14.25" x14ac:dyDescent="0.2">
      <c r="E106"/>
      <c r="F106"/>
      <c r="H106"/>
      <c r="I106"/>
      <c r="J106"/>
      <c r="K106"/>
      <c r="L106" s="98"/>
      <c r="M106"/>
      <c r="N106"/>
      <c r="O106"/>
      <c r="P106" s="1"/>
      <c r="Q106" s="21"/>
      <c r="R106" s="21"/>
      <c r="S106" s="21"/>
      <c r="T106" s="21"/>
      <c r="U106" s="142"/>
      <c r="V106" s="126"/>
      <c r="W106" s="1"/>
      <c r="X106" s="1"/>
      <c r="Y106" s="1"/>
      <c r="Z106" s="1"/>
      <c r="AB106" s="1"/>
      <c r="AD106"/>
      <c r="AE106" s="126"/>
      <c r="AF106" s="130"/>
      <c r="AG106" s="130"/>
      <c r="AH106" s="74"/>
      <c r="AI106" s="74"/>
      <c r="AJ106" s="72"/>
      <c r="AK106" s="72"/>
    </row>
    <row r="107" spans="1:37" ht="14.25" x14ac:dyDescent="0.2">
      <c r="E107"/>
      <c r="F107"/>
      <c r="I107"/>
      <c r="J107"/>
      <c r="K107"/>
      <c r="L107" s="98"/>
      <c r="M107"/>
      <c r="N107"/>
      <c r="O107"/>
      <c r="P107" s="1"/>
      <c r="Q107" s="21"/>
      <c r="R107" s="21"/>
      <c r="S107" s="21"/>
      <c r="T107" s="21"/>
      <c r="U107" s="142"/>
      <c r="V107" s="126"/>
      <c r="W107" s="1"/>
      <c r="X107" s="1"/>
      <c r="Y107" s="1"/>
      <c r="Z107" s="1"/>
      <c r="AB107" s="1"/>
      <c r="AD107"/>
      <c r="AE107" s="126"/>
      <c r="AF107" s="130"/>
      <c r="AG107" s="130"/>
      <c r="AH107" s="74"/>
      <c r="AI107" s="74"/>
      <c r="AJ107" s="72"/>
      <c r="AK107" s="72"/>
    </row>
    <row r="108" spans="1:37" ht="14.25" x14ac:dyDescent="0.2">
      <c r="F108"/>
      <c r="G108"/>
      <c r="H108"/>
      <c r="I108"/>
      <c r="J108"/>
      <c r="K108"/>
      <c r="L108" s="98"/>
      <c r="M108"/>
      <c r="N108"/>
      <c r="O108"/>
      <c r="P108" s="1"/>
      <c r="Q108" s="21"/>
      <c r="R108" s="21"/>
      <c r="S108" s="21"/>
      <c r="T108" s="21"/>
      <c r="U108" s="142"/>
      <c r="V108" s="126"/>
      <c r="W108" s="1"/>
      <c r="X108" s="1"/>
      <c r="Y108" s="1"/>
      <c r="Z108" s="1"/>
      <c r="AB108" s="1"/>
      <c r="AD108"/>
      <c r="AE108" s="126"/>
      <c r="AF108" s="130"/>
      <c r="AG108" s="130"/>
      <c r="AH108" s="74"/>
      <c r="AI108" s="74"/>
      <c r="AJ108" s="72"/>
      <c r="AK108" s="72"/>
    </row>
    <row r="109" spans="1:37" ht="14.25" x14ac:dyDescent="0.2">
      <c r="F109"/>
      <c r="G109"/>
      <c r="H109"/>
      <c r="I109"/>
      <c r="J109"/>
      <c r="K109"/>
      <c r="L109" s="98"/>
      <c r="M109"/>
      <c r="N109"/>
      <c r="O109"/>
      <c r="P109" s="1"/>
      <c r="Q109" s="21"/>
      <c r="R109" s="21"/>
      <c r="S109" s="21"/>
      <c r="T109" s="21"/>
      <c r="U109" s="142"/>
      <c r="V109" s="126"/>
      <c r="W109" s="1"/>
      <c r="X109" s="1"/>
      <c r="Y109" s="1"/>
      <c r="Z109" s="1"/>
      <c r="AB109" s="1"/>
      <c r="AD109"/>
      <c r="AE109" s="126"/>
      <c r="AF109" s="130"/>
      <c r="AG109" s="130"/>
      <c r="AH109" s="74"/>
      <c r="AI109" s="74"/>
      <c r="AJ109" s="72"/>
      <c r="AK109" s="72"/>
    </row>
    <row r="110" spans="1:37" ht="14.25" x14ac:dyDescent="0.2">
      <c r="C110"/>
      <c r="D110"/>
      <c r="E110"/>
      <c r="F110"/>
      <c r="G110"/>
      <c r="H110"/>
      <c r="I110"/>
      <c r="J110"/>
      <c r="K110"/>
      <c r="L110" s="98"/>
      <c r="M110"/>
      <c r="N110"/>
      <c r="O110"/>
      <c r="P110" s="1"/>
      <c r="Q110" s="21"/>
      <c r="R110" s="21"/>
      <c r="S110" s="21"/>
      <c r="T110" s="21"/>
      <c r="U110" s="142"/>
      <c r="V110" s="126"/>
      <c r="W110" s="1"/>
      <c r="X110" s="1"/>
      <c r="Y110" s="1"/>
      <c r="Z110" s="1"/>
      <c r="AB110" s="1"/>
      <c r="AD110"/>
      <c r="AE110" s="126"/>
      <c r="AF110" s="130"/>
      <c r="AG110" s="130"/>
      <c r="AH110" s="74"/>
      <c r="AI110" s="74"/>
      <c r="AJ110" s="72"/>
      <c r="AK110" s="72"/>
    </row>
    <row r="111" spans="1:37" ht="14.25" x14ac:dyDescent="0.2">
      <c r="C111"/>
      <c r="D111"/>
      <c r="E111"/>
      <c r="F111"/>
      <c r="G111"/>
      <c r="H111"/>
      <c r="I111"/>
      <c r="J111"/>
      <c r="K111"/>
      <c r="L111" s="98"/>
      <c r="M111"/>
      <c r="N111"/>
      <c r="O111"/>
      <c r="P111" s="1"/>
      <c r="Q111" s="21"/>
      <c r="R111" s="21"/>
      <c r="S111" s="21"/>
      <c r="T111" s="21"/>
      <c r="U111" s="142"/>
      <c r="V111" s="126"/>
      <c r="W111" s="1"/>
      <c r="X111" s="1"/>
      <c r="Y111" s="1"/>
      <c r="Z111" s="1"/>
      <c r="AB111" s="1"/>
      <c r="AD111"/>
      <c r="AE111" s="126"/>
      <c r="AF111" s="130"/>
      <c r="AG111" s="130"/>
      <c r="AH111" s="74"/>
      <c r="AI111" s="74"/>
      <c r="AJ111" s="72"/>
      <c r="AK111" s="72"/>
    </row>
    <row r="112" spans="1:37" ht="14.25" x14ac:dyDescent="0.2">
      <c r="C112"/>
      <c r="D112"/>
      <c r="E112"/>
      <c r="F112"/>
      <c r="G112"/>
      <c r="H112"/>
      <c r="I112"/>
      <c r="J112"/>
      <c r="K112"/>
      <c r="L112" s="98"/>
      <c r="M112"/>
      <c r="N112"/>
      <c r="O112"/>
      <c r="P112" s="1"/>
      <c r="Q112" s="21"/>
      <c r="R112" s="21"/>
      <c r="S112" s="21"/>
      <c r="T112" s="21"/>
      <c r="U112" s="142"/>
      <c r="V112" s="126"/>
      <c r="W112" s="1"/>
      <c r="X112" s="1"/>
      <c r="Y112" s="1"/>
      <c r="Z112" s="1"/>
      <c r="AB112" s="1"/>
      <c r="AD112"/>
      <c r="AE112" s="126"/>
      <c r="AF112" s="130"/>
      <c r="AG112" s="130"/>
      <c r="AH112" s="74"/>
      <c r="AI112" s="74"/>
      <c r="AJ112" s="72"/>
      <c r="AK112" s="72"/>
    </row>
    <row r="113" spans="3:37" ht="14.25" x14ac:dyDescent="0.2">
      <c r="C113"/>
      <c r="D113"/>
      <c r="E113"/>
      <c r="F113"/>
      <c r="G113"/>
      <c r="H113"/>
      <c r="I113"/>
      <c r="J113"/>
      <c r="K113"/>
      <c r="L113" s="98"/>
      <c r="M113"/>
      <c r="N113"/>
      <c r="O113"/>
      <c r="P113" s="1"/>
      <c r="Q113" s="21"/>
      <c r="R113" s="21"/>
      <c r="S113" s="21"/>
      <c r="T113" s="21"/>
      <c r="U113" s="142"/>
      <c r="V113" s="126"/>
      <c r="W113" s="1"/>
      <c r="X113" s="1"/>
      <c r="Y113" s="1"/>
      <c r="Z113" s="1"/>
      <c r="AB113" s="1"/>
      <c r="AD113"/>
      <c r="AE113" s="126"/>
      <c r="AF113" s="130"/>
      <c r="AG113" s="130"/>
      <c r="AH113" s="74"/>
      <c r="AI113" s="74"/>
      <c r="AJ113" s="72"/>
      <c r="AK113" s="72"/>
    </row>
    <row r="114" spans="3:37" ht="14.25" x14ac:dyDescent="0.2">
      <c r="C114"/>
      <c r="D114"/>
      <c r="E114"/>
      <c r="F114"/>
      <c r="G114"/>
      <c r="H114"/>
      <c r="I114"/>
      <c r="J114"/>
      <c r="K114"/>
      <c r="L114" s="98"/>
      <c r="M114"/>
      <c r="N114"/>
      <c r="O114"/>
      <c r="P114" s="1"/>
      <c r="Q114" s="21"/>
      <c r="R114" s="21"/>
      <c r="S114" s="21"/>
      <c r="T114" s="21"/>
      <c r="U114" s="142"/>
      <c r="V114" s="126"/>
      <c r="W114" s="1"/>
      <c r="X114" s="1"/>
      <c r="Y114" s="1"/>
      <c r="Z114" s="1"/>
      <c r="AB114" s="1"/>
      <c r="AD114"/>
      <c r="AE114" s="126"/>
      <c r="AF114" s="130"/>
      <c r="AG114" s="130"/>
      <c r="AH114" s="74"/>
      <c r="AI114" s="74"/>
      <c r="AJ114" s="72"/>
      <c r="AK114" s="72"/>
    </row>
    <row r="115" spans="3:37" ht="14.25" x14ac:dyDescent="0.2">
      <c r="C115"/>
      <c r="D115"/>
      <c r="E115"/>
      <c r="F115"/>
      <c r="G115"/>
      <c r="H115"/>
      <c r="I115"/>
      <c r="J115"/>
      <c r="K115"/>
      <c r="L115" s="98"/>
      <c r="M115"/>
      <c r="N115"/>
      <c r="O115"/>
      <c r="P115" s="1"/>
      <c r="Q115" s="21"/>
      <c r="R115" s="21"/>
      <c r="S115" s="21"/>
      <c r="T115" s="21"/>
      <c r="U115" s="142"/>
      <c r="V115" s="126"/>
      <c r="W115" s="1"/>
      <c r="X115" s="1"/>
      <c r="Y115" s="1"/>
      <c r="Z115" s="1"/>
      <c r="AB115" s="1"/>
      <c r="AD115"/>
      <c r="AE115" s="126"/>
      <c r="AF115" s="130"/>
      <c r="AG115" s="130"/>
      <c r="AH115" s="74"/>
      <c r="AI115" s="74"/>
      <c r="AJ115" s="72"/>
      <c r="AK115" s="72"/>
    </row>
    <row r="116" spans="3:37" ht="14.25" x14ac:dyDescent="0.2">
      <c r="C116"/>
      <c r="D116"/>
      <c r="E116"/>
      <c r="F116"/>
      <c r="G116"/>
      <c r="H116"/>
      <c r="I116"/>
      <c r="J116"/>
      <c r="K116"/>
      <c r="L116" s="98"/>
      <c r="M116"/>
      <c r="N116"/>
      <c r="O116"/>
      <c r="P116" s="1"/>
      <c r="Q116" s="21"/>
      <c r="R116" s="21"/>
      <c r="S116" s="21"/>
      <c r="T116" s="21"/>
      <c r="U116" s="142"/>
      <c r="V116" s="126"/>
      <c r="W116" s="1"/>
      <c r="X116" s="1"/>
      <c r="Y116" s="1"/>
      <c r="Z116" s="1"/>
      <c r="AB116" s="1"/>
      <c r="AD116"/>
      <c r="AE116" s="126"/>
      <c r="AF116" s="130"/>
      <c r="AG116" s="130"/>
      <c r="AH116" s="74"/>
      <c r="AI116" s="74"/>
      <c r="AJ116" s="72"/>
      <c r="AK116" s="72"/>
    </row>
    <row r="117" spans="3:37" ht="14.25" x14ac:dyDescent="0.2">
      <c r="C117"/>
      <c r="D117"/>
      <c r="E117"/>
      <c r="F117"/>
      <c r="G117"/>
      <c r="H117"/>
      <c r="I117"/>
      <c r="J117"/>
      <c r="K117"/>
      <c r="L117" s="98"/>
      <c r="M117"/>
      <c r="N117"/>
      <c r="O117"/>
      <c r="P117" s="1"/>
      <c r="Q117" s="21"/>
      <c r="R117" s="21"/>
      <c r="S117" s="21"/>
      <c r="T117" s="21"/>
      <c r="U117" s="142"/>
      <c r="V117" s="126"/>
      <c r="W117" s="1"/>
      <c r="X117" s="1"/>
      <c r="Y117" s="1"/>
      <c r="Z117" s="1"/>
      <c r="AB117" s="1"/>
      <c r="AD117"/>
      <c r="AE117" s="126"/>
      <c r="AF117" s="130"/>
      <c r="AG117" s="130"/>
      <c r="AH117" s="74"/>
      <c r="AI117" s="74"/>
      <c r="AJ117" s="72"/>
      <c r="AK117" s="72"/>
    </row>
    <row r="118" spans="3:37" ht="14.25" x14ac:dyDescent="0.2">
      <c r="C118"/>
      <c r="D118"/>
      <c r="E118"/>
      <c r="F118"/>
      <c r="G118"/>
      <c r="H118"/>
      <c r="I118"/>
      <c r="J118"/>
      <c r="K118"/>
      <c r="L118" s="98"/>
      <c r="M118"/>
      <c r="N118"/>
      <c r="O118"/>
      <c r="P118" s="1"/>
      <c r="Q118" s="21"/>
      <c r="R118" s="21"/>
      <c r="S118" s="21"/>
      <c r="T118" s="21"/>
      <c r="U118" s="142"/>
      <c r="V118" s="126"/>
      <c r="W118" s="1"/>
      <c r="X118" s="1"/>
      <c r="Y118" s="1"/>
      <c r="Z118" s="1"/>
      <c r="AB118" s="1"/>
      <c r="AD118"/>
      <c r="AE118" s="126"/>
      <c r="AF118" s="130"/>
      <c r="AG118" s="130"/>
      <c r="AH118" s="74"/>
      <c r="AI118" s="74"/>
      <c r="AJ118" s="72"/>
      <c r="AK118" s="72"/>
    </row>
    <row r="119" spans="3:37" ht="14.25" x14ac:dyDescent="0.2">
      <c r="C119"/>
      <c r="D119"/>
      <c r="E119"/>
      <c r="F119"/>
      <c r="G119"/>
      <c r="H119"/>
      <c r="I119"/>
      <c r="J119"/>
      <c r="K119"/>
      <c r="L119" s="98"/>
      <c r="M119"/>
      <c r="N119"/>
      <c r="O119"/>
      <c r="P119" s="1"/>
      <c r="Q119" s="21"/>
      <c r="R119" s="21"/>
      <c r="S119" s="21"/>
      <c r="T119" s="21"/>
      <c r="U119" s="142"/>
      <c r="V119" s="126"/>
      <c r="W119" s="1"/>
      <c r="X119" s="1"/>
      <c r="Y119" s="1"/>
      <c r="Z119" s="1"/>
      <c r="AB119" s="1"/>
      <c r="AD119"/>
      <c r="AE119" s="126"/>
      <c r="AF119" s="130"/>
      <c r="AG119" s="130"/>
      <c r="AH119" s="74"/>
      <c r="AI119" s="74"/>
      <c r="AJ119" s="72"/>
      <c r="AK119" s="72"/>
    </row>
    <row r="120" spans="3:37" ht="14.25" x14ac:dyDescent="0.2">
      <c r="C120"/>
      <c r="D120"/>
      <c r="E120"/>
      <c r="F120"/>
      <c r="G120"/>
      <c r="H120"/>
      <c r="I120"/>
      <c r="J120"/>
      <c r="K120"/>
      <c r="L120" s="98"/>
      <c r="M120"/>
      <c r="N120"/>
      <c r="O120"/>
      <c r="P120" s="1"/>
      <c r="Q120" s="21"/>
      <c r="R120" s="21"/>
      <c r="S120" s="21"/>
      <c r="T120" s="21"/>
      <c r="U120" s="142"/>
      <c r="V120" s="126"/>
      <c r="W120" s="1"/>
      <c r="X120" s="1"/>
      <c r="Y120" s="1"/>
      <c r="Z120" s="1"/>
      <c r="AB120" s="1"/>
      <c r="AD120"/>
      <c r="AE120" s="126"/>
      <c r="AF120" s="130"/>
      <c r="AG120" s="130"/>
      <c r="AH120" s="74"/>
      <c r="AI120" s="74"/>
      <c r="AJ120" s="72"/>
      <c r="AK120" s="72"/>
    </row>
    <row r="121" spans="3:37" ht="14.25" x14ac:dyDescent="0.2">
      <c r="C121"/>
      <c r="D121"/>
      <c r="E121"/>
      <c r="F121"/>
      <c r="G121"/>
      <c r="H121"/>
      <c r="I121"/>
      <c r="J121"/>
      <c r="K121"/>
      <c r="L121" s="98"/>
      <c r="M121"/>
      <c r="N121"/>
      <c r="O121"/>
      <c r="P121" s="1"/>
      <c r="Q121" s="21"/>
      <c r="R121" s="21"/>
      <c r="S121" s="21"/>
      <c r="T121" s="21"/>
      <c r="U121" s="142"/>
      <c r="V121" s="126"/>
      <c r="W121" s="1"/>
      <c r="X121" s="1"/>
      <c r="Y121" s="1"/>
      <c r="Z121" s="1"/>
      <c r="AB121" s="1"/>
      <c r="AD121"/>
      <c r="AE121" s="126"/>
      <c r="AF121" s="130"/>
      <c r="AG121" s="130"/>
      <c r="AH121" s="74"/>
      <c r="AI121" s="74"/>
      <c r="AJ121" s="72"/>
      <c r="AK121" s="72"/>
    </row>
    <row r="122" spans="3:37" ht="14.25" x14ac:dyDescent="0.2">
      <c r="C122"/>
      <c r="D122"/>
      <c r="E122"/>
      <c r="F122"/>
      <c r="G122"/>
      <c r="H122"/>
      <c r="I122"/>
      <c r="J122"/>
      <c r="K122"/>
      <c r="L122" s="98"/>
      <c r="M122"/>
      <c r="N122"/>
      <c r="O122"/>
      <c r="P122" s="1"/>
      <c r="Q122" s="21"/>
      <c r="R122" s="21"/>
      <c r="S122" s="21"/>
      <c r="T122" s="21"/>
      <c r="U122" s="142"/>
      <c r="V122" s="126"/>
      <c r="W122" s="1"/>
      <c r="X122" s="1"/>
      <c r="Y122" s="1"/>
      <c r="Z122" s="1"/>
      <c r="AB122" s="1"/>
      <c r="AD122"/>
      <c r="AE122" s="126"/>
      <c r="AF122" s="130"/>
      <c r="AG122" s="130"/>
      <c r="AH122" s="74"/>
      <c r="AI122" s="74"/>
      <c r="AJ122" s="74"/>
      <c r="AK122" s="72"/>
    </row>
    <row r="123" spans="3:37" ht="14.25" x14ac:dyDescent="0.2">
      <c r="C123"/>
      <c r="D123"/>
      <c r="E123"/>
      <c r="F123"/>
      <c r="G123"/>
      <c r="H123"/>
      <c r="I123"/>
      <c r="J123"/>
      <c r="K123"/>
      <c r="L123" s="98"/>
      <c r="M123"/>
      <c r="N123"/>
      <c r="O123"/>
      <c r="P123" s="1"/>
      <c r="Q123" s="21"/>
      <c r="R123" s="21"/>
      <c r="S123" s="21"/>
      <c r="T123" s="21"/>
      <c r="U123" s="142"/>
      <c r="V123" s="126"/>
      <c r="W123" s="1"/>
      <c r="X123" s="1"/>
      <c r="Y123" s="1"/>
      <c r="Z123" s="1"/>
      <c r="AB123" s="1"/>
      <c r="AD123"/>
      <c r="AE123" s="126"/>
      <c r="AF123" s="130"/>
      <c r="AG123" s="130"/>
      <c r="AH123" s="74"/>
      <c r="AI123" s="74"/>
      <c r="AJ123" s="74"/>
      <c r="AK123" s="74"/>
    </row>
    <row r="124" spans="3:37" ht="14.25" x14ac:dyDescent="0.2">
      <c r="C124"/>
      <c r="D124"/>
      <c r="E124"/>
      <c r="F124"/>
      <c r="G124"/>
      <c r="H124"/>
      <c r="I124"/>
      <c r="J124"/>
      <c r="K124"/>
      <c r="L124" s="98"/>
      <c r="M124"/>
      <c r="N124"/>
      <c r="O124"/>
      <c r="P124" s="1"/>
      <c r="Q124" s="21"/>
      <c r="R124" s="21"/>
      <c r="S124" s="21"/>
      <c r="T124" s="21"/>
      <c r="U124" s="142"/>
      <c r="V124" s="126"/>
      <c r="W124" s="1"/>
      <c r="X124" s="1"/>
      <c r="Y124" s="1"/>
      <c r="Z124" s="1"/>
      <c r="AB124" s="1"/>
      <c r="AD124"/>
      <c r="AE124" s="126"/>
      <c r="AF124" s="130"/>
      <c r="AG124" s="130"/>
      <c r="AH124" s="74"/>
      <c r="AI124" s="74"/>
      <c r="AJ124" s="74"/>
      <c r="AK124" s="74"/>
    </row>
    <row r="125" spans="3:37" ht="14.25" x14ac:dyDescent="0.2">
      <c r="C125"/>
      <c r="D125"/>
      <c r="E125"/>
      <c r="F125"/>
      <c r="G125"/>
      <c r="H125"/>
      <c r="I125"/>
      <c r="J125"/>
      <c r="K125"/>
      <c r="L125" s="98"/>
      <c r="M125"/>
      <c r="N125"/>
      <c r="O125"/>
      <c r="P125" s="1"/>
      <c r="Q125" s="21"/>
      <c r="R125" s="21"/>
      <c r="S125" s="21"/>
      <c r="T125" s="21"/>
      <c r="U125" s="142"/>
      <c r="V125" s="126"/>
      <c r="W125" s="1"/>
      <c r="X125" s="1"/>
      <c r="Y125" s="1"/>
      <c r="Z125" s="1"/>
      <c r="AB125" s="1"/>
      <c r="AD125"/>
      <c r="AE125" s="126"/>
      <c r="AF125" s="130"/>
      <c r="AG125" s="130"/>
      <c r="AH125" s="74"/>
      <c r="AI125" s="74"/>
      <c r="AJ125" s="74"/>
      <c r="AK125" s="74"/>
    </row>
    <row r="126" spans="3:37" ht="14.25" x14ac:dyDescent="0.2">
      <c r="C126"/>
      <c r="D126"/>
      <c r="E126"/>
      <c r="F126"/>
      <c r="G126"/>
      <c r="H126"/>
      <c r="I126"/>
      <c r="J126"/>
      <c r="K126"/>
      <c r="L126" s="98"/>
      <c r="M126"/>
      <c r="N126"/>
      <c r="O126"/>
      <c r="P126" s="1"/>
      <c r="Q126" s="21"/>
      <c r="R126" s="21"/>
      <c r="S126" s="21"/>
      <c r="T126" s="21"/>
      <c r="U126" s="142"/>
      <c r="V126" s="126"/>
      <c r="W126" s="1"/>
      <c r="X126" s="1"/>
      <c r="Y126" s="1"/>
      <c r="Z126" s="1"/>
      <c r="AB126" s="1"/>
      <c r="AD126"/>
      <c r="AE126" s="126"/>
      <c r="AF126" s="130"/>
      <c r="AG126" s="130"/>
      <c r="AH126" s="74"/>
      <c r="AI126" s="74"/>
      <c r="AJ126" s="74"/>
      <c r="AK126" s="74"/>
    </row>
    <row r="127" spans="3:37" ht="14.25" x14ac:dyDescent="0.2">
      <c r="C127"/>
      <c r="D127"/>
      <c r="E127"/>
      <c r="F127"/>
      <c r="G127"/>
      <c r="H127"/>
      <c r="I127"/>
      <c r="J127"/>
      <c r="K127"/>
      <c r="L127" s="98"/>
      <c r="M127"/>
      <c r="N127"/>
      <c r="O127"/>
      <c r="P127" s="1"/>
      <c r="Q127" s="21"/>
      <c r="R127" s="21"/>
      <c r="S127" s="21"/>
      <c r="T127" s="21"/>
      <c r="U127" s="142"/>
      <c r="V127" s="126"/>
      <c r="W127" s="1"/>
      <c r="X127" s="1"/>
      <c r="Y127" s="1"/>
      <c r="Z127" s="1"/>
      <c r="AB127" s="1"/>
      <c r="AD127"/>
      <c r="AE127" s="126"/>
      <c r="AF127" s="130"/>
      <c r="AG127" s="130"/>
      <c r="AH127" s="74"/>
      <c r="AI127" s="74"/>
      <c r="AJ127" s="74"/>
      <c r="AK127" s="74"/>
    </row>
    <row r="128" spans="3:37" ht="14.25" x14ac:dyDescent="0.2">
      <c r="C128"/>
      <c r="D128"/>
      <c r="E128"/>
      <c r="F128"/>
      <c r="G128"/>
      <c r="H128"/>
      <c r="I128"/>
      <c r="J128"/>
      <c r="K128"/>
      <c r="L128" s="98"/>
      <c r="M128"/>
      <c r="N128"/>
      <c r="O128"/>
      <c r="P128" s="1"/>
      <c r="Q128" s="21"/>
      <c r="R128" s="21"/>
      <c r="S128" s="21"/>
      <c r="T128" s="21"/>
      <c r="U128" s="142"/>
      <c r="V128" s="126"/>
      <c r="W128" s="1"/>
      <c r="X128" s="1"/>
      <c r="Y128" s="1"/>
      <c r="Z128" s="1"/>
      <c r="AB128" s="1"/>
      <c r="AD128"/>
      <c r="AE128" s="126"/>
      <c r="AF128" s="130"/>
      <c r="AG128" s="130"/>
      <c r="AH128" s="74"/>
      <c r="AI128" s="74"/>
      <c r="AJ128" s="74"/>
      <c r="AK128" s="74"/>
    </row>
    <row r="129" spans="3:37" ht="14.25" x14ac:dyDescent="0.2">
      <c r="C129"/>
      <c r="D129"/>
      <c r="E129"/>
      <c r="F129"/>
      <c r="G129"/>
      <c r="H129"/>
      <c r="I129"/>
      <c r="J129"/>
      <c r="K129"/>
      <c r="L129" s="98"/>
      <c r="M129"/>
      <c r="N129"/>
      <c r="O129"/>
      <c r="P129" s="1"/>
      <c r="Q129" s="21"/>
      <c r="R129" s="21"/>
      <c r="S129" s="21"/>
      <c r="T129" s="21"/>
      <c r="U129" s="142"/>
      <c r="V129" s="126"/>
      <c r="W129" s="1"/>
      <c r="X129" s="1"/>
      <c r="Y129" s="1"/>
      <c r="Z129" s="1"/>
      <c r="AB129" s="1"/>
      <c r="AD129"/>
      <c r="AE129" s="126"/>
      <c r="AF129" s="130"/>
      <c r="AG129" s="130"/>
      <c r="AH129" s="74"/>
      <c r="AI129" s="74"/>
      <c r="AJ129" s="74"/>
      <c r="AK129" s="74"/>
    </row>
    <row r="130" spans="3:37" ht="14.25" x14ac:dyDescent="0.2">
      <c r="C130"/>
      <c r="D130"/>
      <c r="E130"/>
      <c r="F130"/>
      <c r="G130"/>
      <c r="H130"/>
      <c r="I130"/>
      <c r="J130"/>
      <c r="K130"/>
      <c r="L130" s="98"/>
      <c r="M130"/>
      <c r="N130"/>
      <c r="O130"/>
      <c r="P130" s="1"/>
      <c r="Q130" s="21"/>
      <c r="R130" s="21"/>
      <c r="S130" s="21"/>
      <c r="T130" s="21"/>
      <c r="U130" s="142"/>
      <c r="V130" s="126"/>
      <c r="W130" s="1"/>
      <c r="X130" s="1"/>
      <c r="Y130" s="1"/>
      <c r="Z130" s="1"/>
      <c r="AB130" s="1"/>
      <c r="AD130"/>
      <c r="AE130" s="126"/>
      <c r="AF130" s="130"/>
      <c r="AG130" s="130"/>
      <c r="AH130" s="74"/>
      <c r="AI130" s="74"/>
      <c r="AJ130" s="74"/>
      <c r="AK130" s="74"/>
    </row>
    <row r="131" spans="3:37" ht="14.25" x14ac:dyDescent="0.2">
      <c r="C131"/>
      <c r="D131"/>
      <c r="E131"/>
      <c r="F131"/>
      <c r="G131"/>
      <c r="H131"/>
      <c r="I131"/>
      <c r="J131"/>
      <c r="K131"/>
      <c r="L131" s="98"/>
      <c r="M131"/>
      <c r="N131"/>
      <c r="O131"/>
      <c r="P131" s="1"/>
      <c r="Q131" s="21"/>
      <c r="R131" s="21"/>
      <c r="S131" s="21"/>
      <c r="T131" s="21"/>
      <c r="U131" s="142"/>
      <c r="V131" s="126"/>
      <c r="W131" s="1"/>
      <c r="X131" s="1"/>
      <c r="Y131" s="1"/>
      <c r="Z131" s="1"/>
      <c r="AB131" s="1"/>
      <c r="AD131"/>
      <c r="AE131" s="126"/>
      <c r="AF131" s="130"/>
      <c r="AG131" s="130"/>
      <c r="AH131" s="74"/>
      <c r="AI131" s="74"/>
      <c r="AJ131" s="74"/>
      <c r="AK131" s="74"/>
    </row>
    <row r="132" spans="3:37" ht="14.25" x14ac:dyDescent="0.2">
      <c r="C132"/>
      <c r="D132"/>
      <c r="E132"/>
      <c r="F132"/>
      <c r="G132"/>
      <c r="H132"/>
      <c r="I132"/>
      <c r="J132"/>
      <c r="K132"/>
      <c r="L132" s="98"/>
      <c r="M132"/>
      <c r="N132"/>
      <c r="O132"/>
      <c r="P132" s="1"/>
      <c r="Q132" s="21"/>
      <c r="R132" s="21"/>
      <c r="S132" s="21"/>
      <c r="T132" s="21"/>
      <c r="U132" s="142"/>
      <c r="V132" s="126"/>
      <c r="W132" s="1"/>
      <c r="X132" s="1"/>
      <c r="Y132" s="1"/>
      <c r="Z132" s="1"/>
      <c r="AB132" s="1"/>
      <c r="AD132"/>
      <c r="AE132" s="126"/>
      <c r="AF132" s="130"/>
      <c r="AG132" s="130"/>
      <c r="AH132" s="74"/>
      <c r="AI132" s="74"/>
      <c r="AJ132" s="74"/>
      <c r="AK132" s="74"/>
    </row>
    <row r="133" spans="3:37" ht="14.25" x14ac:dyDescent="0.2">
      <c r="C133"/>
      <c r="D133"/>
      <c r="E133"/>
      <c r="F133"/>
      <c r="G133"/>
      <c r="H133"/>
      <c r="I133"/>
      <c r="J133"/>
      <c r="K133"/>
      <c r="L133" s="98"/>
      <c r="M133"/>
      <c r="N133"/>
      <c r="O133"/>
      <c r="P133" s="1"/>
      <c r="Q133" s="21"/>
      <c r="R133" s="21"/>
      <c r="S133" s="21"/>
      <c r="T133" s="21"/>
      <c r="U133" s="142"/>
      <c r="V133" s="126"/>
      <c r="W133" s="1"/>
      <c r="X133" s="1"/>
      <c r="Y133" s="1"/>
      <c r="Z133" s="1"/>
      <c r="AB133" s="1"/>
      <c r="AD133"/>
      <c r="AE133" s="126"/>
      <c r="AF133" s="130"/>
      <c r="AG133" s="130"/>
      <c r="AH133" s="74"/>
      <c r="AI133" s="74"/>
      <c r="AJ133" s="74"/>
      <c r="AK133" s="74"/>
    </row>
    <row r="134" spans="3:37" ht="14.25" x14ac:dyDescent="0.2">
      <c r="C134"/>
      <c r="D134"/>
      <c r="E134"/>
      <c r="F134"/>
      <c r="G134"/>
      <c r="H134"/>
      <c r="I134"/>
      <c r="J134"/>
      <c r="K134"/>
      <c r="L134" s="98"/>
      <c r="M134"/>
      <c r="N134"/>
      <c r="O134"/>
      <c r="P134" s="1"/>
      <c r="Q134" s="21"/>
      <c r="R134" s="21"/>
      <c r="S134" s="21"/>
      <c r="T134" s="21"/>
      <c r="U134" s="142"/>
      <c r="V134" s="126"/>
      <c r="W134" s="1"/>
      <c r="X134" s="1"/>
      <c r="Y134" s="1"/>
      <c r="Z134" s="1"/>
      <c r="AB134" s="1"/>
      <c r="AD134"/>
      <c r="AE134" s="126"/>
      <c r="AF134" s="130"/>
      <c r="AG134" s="130"/>
      <c r="AH134" s="74"/>
      <c r="AI134" s="74"/>
      <c r="AJ134" s="74"/>
      <c r="AK134" s="74"/>
    </row>
    <row r="135" spans="3:37" ht="14.25" x14ac:dyDescent="0.2">
      <c r="C135"/>
      <c r="D135"/>
      <c r="E135"/>
      <c r="F135"/>
      <c r="G135"/>
      <c r="H135"/>
      <c r="I135"/>
      <c r="J135"/>
      <c r="K135"/>
      <c r="L135" s="98"/>
      <c r="M135"/>
      <c r="N135"/>
      <c r="O135"/>
      <c r="P135" s="1"/>
      <c r="Q135" s="21"/>
      <c r="R135" s="21"/>
      <c r="S135" s="21"/>
      <c r="T135" s="21"/>
      <c r="U135" s="142"/>
      <c r="V135" s="126"/>
      <c r="W135" s="1"/>
      <c r="X135" s="1"/>
      <c r="Y135" s="1"/>
      <c r="Z135" s="1"/>
      <c r="AB135" s="1"/>
      <c r="AD135"/>
      <c r="AE135" s="126"/>
      <c r="AF135" s="130"/>
      <c r="AG135" s="130"/>
      <c r="AH135" s="74"/>
      <c r="AI135" s="74"/>
      <c r="AJ135" s="74"/>
      <c r="AK135" s="74"/>
    </row>
    <row r="136" spans="3:37" ht="14.25" x14ac:dyDescent="0.2">
      <c r="C136"/>
      <c r="D136"/>
      <c r="E136"/>
      <c r="F136"/>
      <c r="G136"/>
      <c r="H136"/>
      <c r="I136"/>
      <c r="J136"/>
      <c r="K136"/>
      <c r="L136" s="98"/>
      <c r="M136"/>
      <c r="N136"/>
      <c r="O136"/>
      <c r="P136" s="1"/>
      <c r="Q136" s="21"/>
      <c r="R136" s="21"/>
      <c r="S136" s="21"/>
      <c r="T136" s="21"/>
      <c r="U136" s="142"/>
      <c r="V136" s="126"/>
      <c r="W136" s="1"/>
      <c r="X136" s="1"/>
      <c r="Y136" s="1"/>
      <c r="Z136" s="1"/>
      <c r="AB136" s="1"/>
      <c r="AD136"/>
      <c r="AE136" s="126"/>
      <c r="AF136" s="130"/>
      <c r="AG136" s="130"/>
      <c r="AH136" s="74"/>
      <c r="AI136" s="74"/>
      <c r="AJ136" s="74"/>
      <c r="AK136" s="74"/>
    </row>
    <row r="137" spans="3:37" ht="14.25" x14ac:dyDescent="0.2">
      <c r="C137"/>
      <c r="D137"/>
      <c r="E137"/>
      <c r="F137"/>
      <c r="G137"/>
      <c r="H137"/>
      <c r="I137"/>
      <c r="J137"/>
      <c r="K137"/>
      <c r="L137" s="98"/>
      <c r="M137"/>
      <c r="N137"/>
      <c r="O137"/>
      <c r="P137" s="1"/>
      <c r="Q137" s="21"/>
      <c r="R137" s="21"/>
      <c r="S137" s="21"/>
      <c r="T137" s="21"/>
      <c r="U137" s="142"/>
      <c r="V137" s="126"/>
      <c r="W137" s="1"/>
      <c r="X137" s="1"/>
      <c r="Y137" s="1"/>
      <c r="Z137" s="1"/>
      <c r="AB137" s="1"/>
      <c r="AD137"/>
      <c r="AE137" s="126"/>
      <c r="AF137" s="130"/>
      <c r="AG137" s="130"/>
      <c r="AH137" s="74"/>
      <c r="AI137" s="74"/>
      <c r="AJ137" s="74"/>
      <c r="AK137" s="74"/>
    </row>
    <row r="138" spans="3:37" ht="14.25" x14ac:dyDescent="0.2">
      <c r="C138"/>
      <c r="D138"/>
      <c r="E138"/>
      <c r="F138"/>
      <c r="G138"/>
      <c r="H138"/>
      <c r="I138"/>
      <c r="J138"/>
      <c r="K138"/>
      <c r="L138" s="98"/>
      <c r="M138"/>
      <c r="N138"/>
      <c r="O138"/>
      <c r="P138" s="1"/>
      <c r="Q138" s="21"/>
      <c r="R138" s="21"/>
      <c r="S138" s="21"/>
      <c r="T138" s="21"/>
      <c r="U138" s="142"/>
      <c r="V138" s="126"/>
      <c r="W138" s="1"/>
      <c r="X138" s="1"/>
      <c r="Y138" s="1"/>
      <c r="Z138" s="1"/>
      <c r="AB138" s="1"/>
      <c r="AD138"/>
      <c r="AE138" s="126"/>
      <c r="AF138" s="130"/>
      <c r="AG138" s="130"/>
      <c r="AH138" s="74"/>
      <c r="AI138" s="74"/>
      <c r="AJ138" s="74"/>
      <c r="AK138" s="74"/>
    </row>
    <row r="139" spans="3:37" ht="14.25" x14ac:dyDescent="0.2">
      <c r="C139"/>
      <c r="D139"/>
      <c r="E139"/>
      <c r="F139"/>
      <c r="G139"/>
      <c r="H139"/>
      <c r="I139"/>
      <c r="J139"/>
      <c r="K139"/>
      <c r="L139" s="98"/>
      <c r="M139"/>
      <c r="N139"/>
      <c r="O139"/>
      <c r="P139" s="1"/>
      <c r="Q139" s="21"/>
      <c r="R139" s="21"/>
      <c r="S139" s="21"/>
      <c r="T139" s="21"/>
      <c r="U139" s="142"/>
      <c r="V139" s="126"/>
      <c r="W139" s="1"/>
      <c r="X139" s="1"/>
      <c r="Y139" s="1"/>
      <c r="Z139" s="1"/>
      <c r="AB139" s="1"/>
      <c r="AD139"/>
      <c r="AE139" s="126"/>
      <c r="AF139" s="130"/>
      <c r="AG139" s="130"/>
      <c r="AH139" s="74"/>
      <c r="AI139" s="74"/>
      <c r="AJ139" s="74"/>
      <c r="AK139" s="74"/>
    </row>
    <row r="140" spans="3:37" ht="14.25" x14ac:dyDescent="0.2">
      <c r="C140"/>
      <c r="D140"/>
      <c r="E140"/>
      <c r="F140"/>
      <c r="G140"/>
      <c r="H140"/>
      <c r="I140"/>
      <c r="J140"/>
      <c r="K140"/>
      <c r="L140" s="98"/>
      <c r="M140"/>
      <c r="N140"/>
      <c r="O140"/>
      <c r="P140" s="1"/>
      <c r="Q140" s="21"/>
      <c r="R140" s="21"/>
      <c r="S140" s="21"/>
      <c r="T140" s="21"/>
      <c r="U140" s="142"/>
      <c r="V140" s="126"/>
      <c r="W140" s="1"/>
      <c r="X140" s="1"/>
      <c r="Y140" s="1"/>
      <c r="Z140" s="1"/>
      <c r="AB140" s="1"/>
      <c r="AD140"/>
      <c r="AE140" s="126"/>
      <c r="AF140" s="130"/>
      <c r="AG140" s="130"/>
      <c r="AH140" s="74"/>
      <c r="AI140" s="74"/>
      <c r="AJ140" s="74"/>
      <c r="AK140" s="74"/>
    </row>
    <row r="141" spans="3:37" ht="14.25" x14ac:dyDescent="0.2">
      <c r="C141"/>
      <c r="D141"/>
      <c r="E141"/>
      <c r="F141"/>
      <c r="G141"/>
      <c r="H141"/>
      <c r="I141"/>
      <c r="J141"/>
      <c r="K141"/>
      <c r="L141" s="98"/>
      <c r="M141"/>
      <c r="N141"/>
      <c r="O141"/>
      <c r="P141" s="1"/>
      <c r="Q141" s="21"/>
      <c r="R141" s="21"/>
      <c r="S141" s="21"/>
      <c r="T141" s="21"/>
      <c r="U141" s="142"/>
      <c r="V141" s="126"/>
      <c r="W141" s="1"/>
      <c r="X141" s="1"/>
      <c r="Y141" s="1"/>
      <c r="Z141" s="1"/>
      <c r="AB141" s="1"/>
      <c r="AD141"/>
      <c r="AE141" s="126"/>
      <c r="AF141" s="74"/>
      <c r="AG141" s="74"/>
      <c r="AH141" s="74"/>
      <c r="AI141" s="74"/>
      <c r="AJ141" s="74"/>
      <c r="AK141" s="74"/>
    </row>
    <row r="142" spans="3:37" ht="14.25" x14ac:dyDescent="0.2">
      <c r="C142"/>
      <c r="D142"/>
      <c r="E142"/>
      <c r="F142"/>
      <c r="G142"/>
      <c r="H142"/>
      <c r="I142"/>
      <c r="J142"/>
      <c r="K142"/>
      <c r="L142" s="98"/>
      <c r="M142"/>
      <c r="N142"/>
      <c r="O142"/>
      <c r="P142" s="1"/>
      <c r="Q142" s="21"/>
      <c r="R142" s="21"/>
      <c r="S142" s="21"/>
      <c r="T142" s="21"/>
      <c r="U142" s="142"/>
      <c r="V142" s="126"/>
      <c r="W142" s="1"/>
      <c r="X142" s="1"/>
      <c r="Y142" s="1"/>
      <c r="Z142" s="1"/>
      <c r="AB142" s="1"/>
      <c r="AD142"/>
      <c r="AE142" s="126"/>
      <c r="AF142" s="74"/>
      <c r="AG142" s="74"/>
      <c r="AH142" s="74"/>
      <c r="AI142" s="74"/>
      <c r="AJ142" s="74"/>
      <c r="AK142" s="74"/>
    </row>
    <row r="143" spans="3:37" ht="14.25" x14ac:dyDescent="0.2">
      <c r="J143"/>
      <c r="K143"/>
      <c r="L143" s="98"/>
      <c r="M143"/>
      <c r="N143"/>
      <c r="O143"/>
      <c r="P143" s="1"/>
      <c r="Q143" s="21"/>
      <c r="R143" s="21"/>
      <c r="S143" s="21"/>
      <c r="T143" s="21"/>
      <c r="U143" s="142"/>
      <c r="V143" s="126"/>
      <c r="W143" s="1"/>
      <c r="X143" s="1"/>
      <c r="Y143" s="1"/>
      <c r="Z143" s="1"/>
      <c r="AB143" s="1"/>
      <c r="AD143"/>
      <c r="AE143" s="126"/>
      <c r="AF143" s="74"/>
      <c r="AG143" s="74"/>
      <c r="AH143" s="74"/>
      <c r="AI143" s="74"/>
      <c r="AJ143" s="74"/>
      <c r="AK143" s="74"/>
    </row>
    <row r="144" spans="3:37" ht="14.25" x14ac:dyDescent="0.2">
      <c r="J144"/>
      <c r="K144"/>
      <c r="L144" s="98"/>
      <c r="M144"/>
      <c r="N144"/>
      <c r="O144"/>
      <c r="P144" s="1"/>
      <c r="Q144" s="21"/>
      <c r="R144" s="21"/>
      <c r="S144" s="21"/>
      <c r="T144" s="21"/>
      <c r="U144" s="142"/>
      <c r="V144" s="126"/>
      <c r="W144" s="1"/>
      <c r="X144" s="1"/>
      <c r="Y144" s="1"/>
      <c r="Z144" s="1"/>
      <c r="AB144" s="1"/>
      <c r="AD144"/>
      <c r="AE144" s="126"/>
      <c r="AF144" s="74"/>
      <c r="AG144" s="74"/>
      <c r="AH144" s="74"/>
      <c r="AI144" s="74"/>
      <c r="AJ144" s="74"/>
      <c r="AK144" s="74"/>
    </row>
    <row r="145" spans="10:37" ht="14.25" x14ac:dyDescent="0.2">
      <c r="J145"/>
      <c r="K145"/>
      <c r="L145" s="98"/>
      <c r="M145"/>
      <c r="N145"/>
      <c r="O145"/>
      <c r="P145" s="1"/>
      <c r="Q145" s="21"/>
      <c r="R145" s="21"/>
      <c r="S145" s="21"/>
      <c r="T145" s="21"/>
      <c r="U145" s="142"/>
      <c r="V145" s="126"/>
      <c r="W145" s="1"/>
      <c r="X145" s="1"/>
      <c r="Y145" s="1"/>
      <c r="Z145" s="1"/>
      <c r="AB145" s="1"/>
      <c r="AD145"/>
      <c r="AE145" s="126"/>
      <c r="AF145" s="74"/>
      <c r="AG145" s="74"/>
      <c r="AH145" s="74"/>
      <c r="AI145" s="74"/>
      <c r="AJ145" s="74"/>
      <c r="AK145" s="74"/>
    </row>
    <row r="146" spans="10:37" ht="14.25" x14ac:dyDescent="0.2">
      <c r="J146"/>
      <c r="K146"/>
      <c r="L146" s="98"/>
      <c r="M146"/>
      <c r="N146"/>
      <c r="O146"/>
      <c r="P146" s="1"/>
      <c r="Q146" s="21"/>
      <c r="R146" s="21"/>
      <c r="S146" s="21"/>
      <c r="T146" s="21"/>
      <c r="U146" s="142"/>
      <c r="V146" s="126"/>
      <c r="W146" s="1"/>
      <c r="X146" s="1"/>
      <c r="Y146" s="1"/>
      <c r="Z146" s="1"/>
      <c r="AB146" s="1"/>
      <c r="AD146"/>
      <c r="AE146" s="126"/>
      <c r="AF146" s="74"/>
      <c r="AG146" s="74"/>
      <c r="AH146" s="74"/>
      <c r="AI146" s="74"/>
      <c r="AJ146" s="74"/>
      <c r="AK146" s="74"/>
    </row>
    <row r="147" spans="10:37" ht="14.25" x14ac:dyDescent="0.2">
      <c r="J147"/>
      <c r="K147"/>
      <c r="L147" s="98"/>
      <c r="M147"/>
      <c r="N147"/>
      <c r="O147"/>
      <c r="P147" s="1"/>
      <c r="Q147" s="21"/>
      <c r="R147" s="21"/>
      <c r="S147" s="21"/>
      <c r="T147" s="21"/>
      <c r="U147" s="142"/>
      <c r="V147" s="126"/>
      <c r="W147" s="1"/>
      <c r="X147" s="1"/>
      <c r="Y147" s="1"/>
      <c r="Z147" s="1"/>
      <c r="AB147" s="1"/>
      <c r="AD147"/>
      <c r="AE147" s="126"/>
      <c r="AF147" s="74"/>
      <c r="AG147" s="74"/>
      <c r="AH147" s="74"/>
      <c r="AI147" s="74"/>
      <c r="AJ147" s="74"/>
      <c r="AK147" s="74"/>
    </row>
    <row r="148" spans="10:37" ht="14.25" x14ac:dyDescent="0.2">
      <c r="J148"/>
      <c r="K148"/>
      <c r="L148" s="98"/>
      <c r="M148"/>
      <c r="N148"/>
      <c r="O148"/>
      <c r="P148" s="1"/>
      <c r="Q148" s="21"/>
      <c r="R148" s="21"/>
      <c r="S148" s="21"/>
      <c r="T148" s="21"/>
      <c r="U148" s="142"/>
      <c r="V148" s="126"/>
      <c r="W148" s="1"/>
      <c r="X148" s="1"/>
      <c r="Y148" s="1"/>
      <c r="Z148" s="1"/>
      <c r="AB148" s="1"/>
      <c r="AD148"/>
      <c r="AE148" s="126"/>
      <c r="AF148" s="74"/>
      <c r="AG148" s="74"/>
      <c r="AH148" s="74"/>
      <c r="AI148" s="74"/>
      <c r="AJ148" s="74"/>
      <c r="AK148" s="74"/>
    </row>
    <row r="149" spans="10:37" ht="14.25" x14ac:dyDescent="0.2">
      <c r="J149"/>
      <c r="K149"/>
      <c r="L149" s="98"/>
      <c r="M149"/>
      <c r="N149"/>
      <c r="O149"/>
      <c r="P149" s="1"/>
      <c r="Q149" s="21"/>
      <c r="R149" s="21"/>
      <c r="S149" s="21"/>
      <c r="T149" s="21"/>
      <c r="U149" s="142"/>
      <c r="V149" s="126"/>
      <c r="W149" s="1"/>
      <c r="X149" s="1"/>
      <c r="Y149" s="1"/>
      <c r="Z149" s="1"/>
      <c r="AB149" s="1"/>
      <c r="AD149"/>
      <c r="AE149" s="126"/>
      <c r="AF149" s="74"/>
      <c r="AG149" s="74"/>
      <c r="AH149" s="74"/>
      <c r="AI149" s="74"/>
      <c r="AJ149" s="74"/>
      <c r="AK149" s="74"/>
    </row>
    <row r="150" spans="10:37" ht="14.25" x14ac:dyDescent="0.2">
      <c r="J150"/>
      <c r="K150"/>
      <c r="L150" s="98"/>
      <c r="M150"/>
      <c r="N150"/>
      <c r="O150"/>
      <c r="P150" s="1"/>
      <c r="Q150" s="21"/>
      <c r="R150" s="21"/>
      <c r="S150" s="21"/>
      <c r="T150" s="21"/>
      <c r="U150" s="142"/>
      <c r="V150" s="126"/>
      <c r="W150" s="1"/>
      <c r="X150" s="1"/>
      <c r="Y150" s="1"/>
      <c r="Z150" s="1"/>
      <c r="AB150" s="1"/>
      <c r="AD150"/>
      <c r="AE150" s="126"/>
      <c r="AF150" s="74"/>
      <c r="AG150" s="74"/>
      <c r="AH150" s="74"/>
      <c r="AI150" s="74"/>
      <c r="AJ150" s="74"/>
      <c r="AK150" s="74"/>
    </row>
    <row r="151" spans="10:37" ht="14.25" x14ac:dyDescent="0.2">
      <c r="J151"/>
      <c r="K151"/>
      <c r="L151" s="98"/>
      <c r="M151"/>
      <c r="N151"/>
      <c r="O151"/>
      <c r="P151" s="1"/>
      <c r="Q151" s="21"/>
      <c r="R151" s="21"/>
      <c r="S151" s="21"/>
      <c r="T151" s="21"/>
      <c r="U151" s="142"/>
      <c r="V151" s="126"/>
      <c r="W151" s="1"/>
      <c r="X151" s="1"/>
      <c r="Y151" s="1"/>
      <c r="Z151" s="1"/>
      <c r="AB151" s="1"/>
      <c r="AD151"/>
      <c r="AE151" s="126"/>
      <c r="AF151" s="74"/>
      <c r="AG151" s="74"/>
      <c r="AH151" s="74"/>
      <c r="AI151" s="74"/>
      <c r="AJ151" s="74"/>
      <c r="AK151" s="74"/>
    </row>
    <row r="152" spans="10:37" ht="14.25" x14ac:dyDescent="0.2">
      <c r="J152"/>
      <c r="K152"/>
      <c r="L152" s="98"/>
      <c r="M152"/>
      <c r="N152"/>
      <c r="O152"/>
      <c r="P152" s="1"/>
      <c r="Q152" s="21"/>
      <c r="R152" s="21"/>
      <c r="S152" s="21"/>
      <c r="T152" s="21"/>
      <c r="U152" s="142"/>
      <c r="V152" s="126"/>
      <c r="W152" s="1"/>
      <c r="X152" s="1"/>
      <c r="Y152" s="1"/>
      <c r="Z152" s="1"/>
      <c r="AA152" s="129"/>
      <c r="AB152" s="1"/>
      <c r="AC152" s="1"/>
      <c r="AD152" s="1"/>
      <c r="AE152" s="126"/>
      <c r="AF152" s="74"/>
      <c r="AG152" s="74"/>
      <c r="AH152" s="74"/>
      <c r="AI152" s="74"/>
      <c r="AJ152" s="74"/>
      <c r="AK152" s="72"/>
    </row>
    <row r="153" spans="10:37" ht="14.25" x14ac:dyDescent="0.2">
      <c r="J153"/>
      <c r="K153"/>
      <c r="L153" s="98"/>
      <c r="M153"/>
      <c r="N153"/>
      <c r="O153"/>
      <c r="P153" s="1"/>
      <c r="Q153" s="21"/>
      <c r="R153" s="21"/>
      <c r="S153" s="21"/>
      <c r="T153" s="21"/>
      <c r="U153" s="142"/>
      <c r="V153" s="126"/>
      <c r="W153" s="1"/>
      <c r="X153" s="1"/>
      <c r="Y153" s="1"/>
      <c r="Z153" s="1"/>
      <c r="AA153" s="129"/>
      <c r="AB153" s="1"/>
      <c r="AC153" s="1"/>
      <c r="AD153" s="1"/>
      <c r="AE153" s="126"/>
      <c r="AF153" s="74"/>
      <c r="AG153" s="74"/>
      <c r="AH153" s="74"/>
      <c r="AI153" s="74"/>
      <c r="AJ153" s="74"/>
      <c r="AK153" s="72"/>
    </row>
    <row r="154" spans="10:37" ht="14.25" x14ac:dyDescent="0.2">
      <c r="J154"/>
      <c r="K154"/>
      <c r="L154" s="98"/>
      <c r="M154"/>
      <c r="N154"/>
      <c r="O154"/>
      <c r="P154" s="1"/>
      <c r="Q154" s="21"/>
      <c r="R154" s="21"/>
      <c r="S154" s="21"/>
      <c r="T154" s="21"/>
      <c r="U154" s="142"/>
      <c r="V154" s="126"/>
      <c r="W154" s="1"/>
      <c r="X154" s="1"/>
      <c r="Y154" s="1"/>
      <c r="Z154" s="1"/>
      <c r="AA154" s="129"/>
      <c r="AB154" s="1"/>
      <c r="AC154" s="1"/>
      <c r="AD154" s="1"/>
      <c r="AE154" s="126"/>
      <c r="AF154" s="74"/>
      <c r="AG154" s="74"/>
      <c r="AH154" s="74"/>
      <c r="AI154" s="74"/>
      <c r="AJ154" s="74"/>
      <c r="AK154" s="72"/>
    </row>
    <row r="155" spans="10:37" ht="14.25" x14ac:dyDescent="0.2">
      <c r="J155"/>
      <c r="K155"/>
      <c r="L155" s="98"/>
      <c r="M155"/>
      <c r="N155"/>
      <c r="O155"/>
      <c r="P155" s="1"/>
      <c r="Q155" s="21"/>
      <c r="R155" s="21"/>
      <c r="S155" s="21"/>
      <c r="T155" s="21"/>
      <c r="U155" s="142"/>
      <c r="V155" s="126"/>
      <c r="W155" s="1"/>
      <c r="X155" s="1"/>
      <c r="Y155" s="1"/>
      <c r="Z155" s="1"/>
      <c r="AA155" s="129"/>
      <c r="AB155" s="1"/>
      <c r="AC155" s="1"/>
      <c r="AD155" s="1"/>
      <c r="AE155" s="126"/>
      <c r="AF155" s="74"/>
      <c r="AG155" s="74"/>
      <c r="AH155" s="74"/>
      <c r="AI155" s="74"/>
      <c r="AJ155" s="74"/>
      <c r="AK155" s="72"/>
    </row>
    <row r="156" spans="10:37" ht="14.25" x14ac:dyDescent="0.2">
      <c r="J156"/>
      <c r="K156"/>
      <c r="L156" s="98"/>
      <c r="M156"/>
      <c r="N156"/>
      <c r="O156"/>
      <c r="P156" s="1"/>
      <c r="Q156" s="21"/>
      <c r="R156" s="21"/>
      <c r="S156" s="21"/>
      <c r="T156" s="21"/>
      <c r="U156" s="142"/>
      <c r="V156" s="126"/>
      <c r="W156" s="1"/>
      <c r="X156" s="1"/>
      <c r="Y156" s="1"/>
      <c r="Z156" s="1"/>
      <c r="AA156" s="129"/>
      <c r="AB156" s="1"/>
      <c r="AC156" s="1"/>
      <c r="AD156" s="1"/>
      <c r="AE156" s="126"/>
      <c r="AF156" s="74"/>
      <c r="AG156" s="74"/>
      <c r="AH156" s="74"/>
      <c r="AI156" s="74"/>
      <c r="AJ156" s="72"/>
      <c r="AK156" s="72"/>
    </row>
    <row r="157" spans="10:37" ht="14.25" x14ac:dyDescent="0.2">
      <c r="J157"/>
      <c r="K157"/>
      <c r="L157" s="98"/>
      <c r="M157"/>
      <c r="N157"/>
      <c r="O157"/>
      <c r="P157" s="1"/>
      <c r="Q157" s="21"/>
      <c r="R157" s="21"/>
      <c r="S157" s="21"/>
      <c r="T157" s="21"/>
      <c r="U157" s="142"/>
      <c r="V157" s="126"/>
      <c r="W157" s="1"/>
      <c r="X157" s="1"/>
      <c r="Y157" s="1"/>
      <c r="Z157" s="1"/>
      <c r="AA157" s="129"/>
      <c r="AB157" s="1"/>
      <c r="AC157" s="1"/>
      <c r="AD157" s="1"/>
      <c r="AE157" s="126"/>
      <c r="AF157" s="74"/>
      <c r="AG157" s="74"/>
      <c r="AH157" s="74"/>
      <c r="AI157" s="74"/>
      <c r="AJ157" s="72"/>
      <c r="AK157" s="72"/>
    </row>
    <row r="158" spans="10:37" ht="14.25" x14ac:dyDescent="0.2">
      <c r="J158"/>
      <c r="K158"/>
      <c r="L158" s="98"/>
      <c r="M158"/>
      <c r="N158"/>
      <c r="O158"/>
      <c r="P158" s="1"/>
      <c r="Q158" s="21"/>
      <c r="R158" s="21"/>
      <c r="S158" s="21"/>
      <c r="T158" s="21"/>
      <c r="U158" s="142"/>
      <c r="V158" s="126"/>
      <c r="W158" s="1"/>
      <c r="X158" s="1"/>
      <c r="Y158" s="1"/>
      <c r="Z158" s="1"/>
      <c r="AA158" s="129"/>
      <c r="AB158" s="1"/>
      <c r="AC158" s="1"/>
      <c r="AD158" s="1"/>
      <c r="AE158" s="126"/>
      <c r="AF158" s="74"/>
      <c r="AG158" s="74"/>
      <c r="AH158" s="74"/>
      <c r="AI158" s="74"/>
      <c r="AJ158" s="72"/>
      <c r="AK158" s="72"/>
    </row>
    <row r="159" spans="10:37" ht="14.25" x14ac:dyDescent="0.2">
      <c r="J159"/>
      <c r="K159"/>
      <c r="L159" s="98"/>
      <c r="M159"/>
      <c r="N159"/>
      <c r="O159"/>
      <c r="P159" s="1"/>
      <c r="Q159" s="21"/>
      <c r="R159" s="21"/>
      <c r="S159" s="21"/>
      <c r="T159" s="21"/>
      <c r="U159" s="142"/>
      <c r="V159" s="126"/>
      <c r="W159" s="1"/>
      <c r="X159" s="1"/>
      <c r="Y159" s="1"/>
      <c r="Z159" s="1"/>
      <c r="AA159" s="129"/>
      <c r="AB159" s="1"/>
      <c r="AC159" s="1"/>
      <c r="AD159" s="1"/>
      <c r="AE159" s="126"/>
      <c r="AF159" s="74"/>
      <c r="AG159" s="74"/>
      <c r="AH159" s="74"/>
      <c r="AI159" s="74"/>
      <c r="AJ159" s="72"/>
      <c r="AK159" s="72"/>
    </row>
    <row r="160" spans="10:37" ht="14.25" x14ac:dyDescent="0.2">
      <c r="J160"/>
      <c r="K160"/>
      <c r="L160" s="98"/>
      <c r="M160"/>
      <c r="N160"/>
      <c r="O160"/>
      <c r="P160" s="1"/>
      <c r="Q160" s="21"/>
      <c r="R160" s="21"/>
      <c r="S160" s="21"/>
      <c r="T160" s="21"/>
      <c r="U160" s="142"/>
      <c r="V160" s="126"/>
      <c r="W160" s="1"/>
      <c r="X160" s="1"/>
      <c r="Y160" s="1"/>
      <c r="Z160" s="1"/>
      <c r="AA160" s="129"/>
      <c r="AB160" s="1"/>
      <c r="AC160" s="1"/>
      <c r="AD160" s="1"/>
      <c r="AE160" s="126"/>
      <c r="AF160" s="74"/>
      <c r="AG160" s="74"/>
      <c r="AH160" s="74"/>
      <c r="AI160" s="74"/>
      <c r="AJ160" s="72"/>
      <c r="AK160" s="72"/>
    </row>
    <row r="161" spans="10:37" ht="14.25" x14ac:dyDescent="0.2">
      <c r="J161"/>
      <c r="K161"/>
      <c r="L161" s="98"/>
      <c r="M161"/>
      <c r="N161"/>
      <c r="O161"/>
      <c r="P161" s="1"/>
      <c r="Q161" s="21"/>
      <c r="R161" s="21"/>
      <c r="S161" s="21"/>
      <c r="T161" s="21"/>
      <c r="U161" s="142"/>
      <c r="V161" s="126"/>
      <c r="W161" s="1"/>
      <c r="X161" s="1"/>
      <c r="Y161" s="1"/>
      <c r="Z161" s="1"/>
      <c r="AA161" s="129"/>
      <c r="AB161" s="1"/>
      <c r="AC161" s="1"/>
      <c r="AD161" s="1"/>
      <c r="AE161" s="126"/>
      <c r="AF161" s="74"/>
      <c r="AG161" s="74"/>
      <c r="AH161" s="74"/>
      <c r="AI161" s="74"/>
      <c r="AJ161" s="72"/>
      <c r="AK161" s="72"/>
    </row>
    <row r="162" spans="10:37" ht="14.25" x14ac:dyDescent="0.2">
      <c r="J162"/>
      <c r="K162"/>
      <c r="L162" s="98"/>
      <c r="M162"/>
      <c r="N162"/>
      <c r="O162"/>
      <c r="P162" s="1"/>
      <c r="Q162" s="21"/>
      <c r="R162" s="21"/>
      <c r="S162" s="21"/>
      <c r="T162" s="21"/>
      <c r="U162" s="142"/>
      <c r="V162" s="126"/>
      <c r="W162" s="1"/>
      <c r="X162" s="1"/>
      <c r="Y162" s="1"/>
      <c r="Z162" s="1"/>
      <c r="AA162" s="129"/>
      <c r="AB162" s="1"/>
      <c r="AC162" s="1"/>
      <c r="AD162" s="1"/>
      <c r="AE162" s="126"/>
      <c r="AF162" s="74"/>
      <c r="AG162" s="74"/>
      <c r="AH162" s="74"/>
      <c r="AI162" s="74"/>
      <c r="AJ162" s="72"/>
      <c r="AK162" s="72"/>
    </row>
    <row r="163" spans="10:37" ht="14.25" x14ac:dyDescent="0.2">
      <c r="J163"/>
      <c r="K163"/>
      <c r="L163" s="98"/>
      <c r="M163"/>
      <c r="N163"/>
      <c r="O163"/>
      <c r="P163" s="1"/>
      <c r="Q163" s="21"/>
      <c r="R163" s="21"/>
      <c r="S163" s="21"/>
      <c r="T163" s="21"/>
      <c r="U163" s="142"/>
      <c r="V163" s="126"/>
      <c r="W163" s="1"/>
      <c r="X163" s="1"/>
      <c r="Y163" s="1"/>
      <c r="Z163" s="1"/>
      <c r="AA163" s="129"/>
      <c r="AB163" s="1"/>
      <c r="AC163" s="1"/>
      <c r="AD163" s="1"/>
      <c r="AE163" s="126"/>
      <c r="AF163" s="74"/>
      <c r="AG163" s="74"/>
      <c r="AH163" s="74"/>
      <c r="AI163" s="72"/>
      <c r="AJ163" s="72"/>
      <c r="AK163" s="72"/>
    </row>
    <row r="164" spans="10:37" ht="14.25" x14ac:dyDescent="0.2">
      <c r="J164"/>
      <c r="K164"/>
      <c r="L164" s="98"/>
      <c r="M164"/>
      <c r="N164"/>
      <c r="O164"/>
      <c r="P164" s="1"/>
      <c r="Q164" s="21"/>
      <c r="R164" s="21"/>
      <c r="S164" s="21"/>
      <c r="T164" s="21"/>
      <c r="U164" s="142"/>
      <c r="V164" s="126"/>
      <c r="W164" s="1"/>
      <c r="X164" s="1"/>
      <c r="Y164" s="1"/>
      <c r="Z164" s="1"/>
      <c r="AA164" s="129"/>
      <c r="AB164" s="1"/>
      <c r="AC164" s="1"/>
      <c r="AD164" s="1"/>
      <c r="AE164" s="126"/>
      <c r="AF164" s="74"/>
      <c r="AG164" s="74"/>
      <c r="AH164" s="74"/>
      <c r="AI164" s="72"/>
      <c r="AJ164" s="72"/>
      <c r="AK164" s="72"/>
    </row>
    <row r="165" spans="10:37" ht="14.25" x14ac:dyDescent="0.2">
      <c r="J165"/>
      <c r="K165"/>
      <c r="L165" s="98"/>
      <c r="M165"/>
      <c r="N165"/>
      <c r="O165"/>
      <c r="P165" s="1"/>
      <c r="Q165" s="21"/>
      <c r="R165" s="21"/>
      <c r="S165" s="21"/>
      <c r="T165" s="21"/>
      <c r="U165" s="142"/>
      <c r="V165" s="126"/>
      <c r="W165" s="1"/>
      <c r="X165" s="1"/>
      <c r="Y165" s="1"/>
      <c r="Z165" s="1"/>
      <c r="AA165" s="129"/>
      <c r="AB165" s="1"/>
      <c r="AC165" s="1"/>
      <c r="AD165" s="1"/>
      <c r="AE165" s="126"/>
      <c r="AF165" s="74"/>
      <c r="AG165" s="74"/>
      <c r="AH165" s="74"/>
      <c r="AI165" s="72"/>
      <c r="AJ165" s="72"/>
      <c r="AK165" s="72"/>
    </row>
    <row r="166" spans="10:37" ht="14.25" x14ac:dyDescent="0.2">
      <c r="J166"/>
      <c r="K166"/>
      <c r="L166" s="98"/>
      <c r="M166"/>
      <c r="N166"/>
      <c r="O166"/>
      <c r="P166" s="1"/>
      <c r="Q166" s="21"/>
      <c r="R166" s="21"/>
      <c r="S166" s="21"/>
      <c r="T166" s="21"/>
      <c r="U166" s="142"/>
      <c r="V166" s="126"/>
      <c r="W166" s="1"/>
      <c r="X166" s="1"/>
      <c r="Y166" s="1"/>
      <c r="Z166" s="1"/>
      <c r="AA166" s="129"/>
      <c r="AB166" s="1"/>
      <c r="AC166" s="1"/>
      <c r="AD166" s="1"/>
      <c r="AE166" s="126"/>
      <c r="AF166" s="74"/>
      <c r="AG166" s="74"/>
      <c r="AH166" s="74"/>
      <c r="AI166" s="72"/>
      <c r="AJ166" s="72"/>
      <c r="AK166" s="72"/>
    </row>
    <row r="167" spans="10:37" ht="14.25" x14ac:dyDescent="0.2">
      <c r="J167"/>
      <c r="K167"/>
      <c r="L167" s="98"/>
      <c r="M167"/>
      <c r="N167"/>
      <c r="O167"/>
      <c r="P167" s="1"/>
      <c r="Q167" s="21"/>
      <c r="R167" s="21"/>
      <c r="S167" s="21"/>
      <c r="T167" s="21"/>
      <c r="U167" s="142"/>
      <c r="V167" s="126"/>
      <c r="W167" s="1"/>
      <c r="X167" s="1"/>
      <c r="Y167" s="1"/>
      <c r="Z167" s="1"/>
      <c r="AA167" s="129"/>
      <c r="AB167" s="1"/>
      <c r="AC167" s="1"/>
      <c r="AD167" s="1"/>
      <c r="AE167" s="126"/>
      <c r="AF167" s="74"/>
      <c r="AG167" s="74"/>
      <c r="AH167" s="74"/>
      <c r="AI167" s="72"/>
      <c r="AJ167" s="72"/>
      <c r="AK167" s="72"/>
    </row>
    <row r="168" spans="10:37" ht="14.25" x14ac:dyDescent="0.2">
      <c r="J168"/>
      <c r="K168"/>
      <c r="L168" s="98"/>
      <c r="M168"/>
      <c r="N168"/>
      <c r="O168"/>
      <c r="P168" s="1"/>
      <c r="Q168" s="21"/>
      <c r="R168" s="21"/>
      <c r="S168" s="21"/>
      <c r="T168" s="21"/>
      <c r="U168" s="142"/>
      <c r="V168" s="126"/>
      <c r="W168" s="1"/>
      <c r="X168" s="1"/>
      <c r="Y168" s="1"/>
      <c r="Z168" s="1"/>
      <c r="AA168" s="129"/>
      <c r="AB168" s="1"/>
      <c r="AC168" s="1"/>
      <c r="AD168" s="1"/>
      <c r="AE168" s="126"/>
      <c r="AF168" s="74"/>
      <c r="AG168" s="74"/>
      <c r="AH168" s="74"/>
      <c r="AI168" s="72"/>
      <c r="AJ168" s="72"/>
      <c r="AK168" s="72"/>
    </row>
    <row r="169" spans="10:37" ht="14.25" x14ac:dyDescent="0.2">
      <c r="J169"/>
      <c r="K169"/>
      <c r="L169" s="98"/>
      <c r="M169"/>
      <c r="N169"/>
      <c r="O169"/>
      <c r="P169" s="1"/>
      <c r="Q169" s="21"/>
      <c r="R169" s="21"/>
      <c r="S169" s="21"/>
      <c r="T169" s="21"/>
      <c r="U169" s="142"/>
      <c r="V169" s="126"/>
      <c r="W169" s="1"/>
      <c r="X169" s="1"/>
      <c r="Y169" s="1"/>
      <c r="Z169" s="1"/>
      <c r="AA169" s="129"/>
      <c r="AB169" s="1"/>
      <c r="AC169" s="1"/>
      <c r="AD169" s="1"/>
      <c r="AE169" s="126"/>
      <c r="AF169" s="74"/>
      <c r="AG169" s="74"/>
      <c r="AH169" s="74"/>
      <c r="AI169" s="72"/>
      <c r="AJ169" s="72"/>
      <c r="AK169" s="72"/>
    </row>
    <row r="170" spans="10:37" ht="14.25" x14ac:dyDescent="0.2">
      <c r="J170"/>
      <c r="K170"/>
      <c r="L170" s="98"/>
      <c r="M170"/>
      <c r="N170"/>
      <c r="O170"/>
      <c r="P170" s="1"/>
      <c r="Q170" s="21"/>
      <c r="R170" s="21"/>
      <c r="S170" s="21"/>
      <c r="T170" s="21"/>
      <c r="U170" s="142"/>
      <c r="V170" s="126"/>
      <c r="W170" s="1"/>
      <c r="X170" s="1"/>
      <c r="Y170" s="1"/>
      <c r="Z170" s="1"/>
      <c r="AA170" s="129"/>
      <c r="AB170" s="1"/>
      <c r="AC170" s="1"/>
      <c r="AD170" s="1"/>
      <c r="AE170" s="126"/>
      <c r="AF170" s="74"/>
      <c r="AG170" s="74"/>
      <c r="AH170" s="74"/>
      <c r="AI170" s="72"/>
      <c r="AJ170" s="72"/>
      <c r="AK170" s="72"/>
    </row>
    <row r="171" spans="10:37" ht="14.25" x14ac:dyDescent="0.2">
      <c r="J171"/>
      <c r="K171"/>
      <c r="L171" s="98"/>
      <c r="M171"/>
      <c r="N171"/>
      <c r="O171"/>
      <c r="P171" s="1"/>
      <c r="Q171" s="21"/>
      <c r="R171" s="21"/>
      <c r="S171" s="21"/>
      <c r="T171" s="21"/>
      <c r="U171" s="142"/>
      <c r="V171" s="126"/>
      <c r="W171" s="1"/>
      <c r="X171" s="1"/>
      <c r="Y171" s="1"/>
      <c r="Z171" s="1"/>
      <c r="AA171" s="129"/>
      <c r="AB171" s="1"/>
      <c r="AC171" s="1"/>
      <c r="AD171" s="1"/>
      <c r="AE171" s="126"/>
      <c r="AF171" s="74"/>
      <c r="AG171" s="74"/>
      <c r="AH171" s="74"/>
      <c r="AI171" s="72"/>
      <c r="AJ171" s="72"/>
      <c r="AK171" s="72"/>
    </row>
    <row r="172" spans="10:37" ht="14.25" x14ac:dyDescent="0.2">
      <c r="J172"/>
      <c r="K172"/>
      <c r="L172" s="98"/>
      <c r="M172"/>
      <c r="N172"/>
      <c r="O172"/>
      <c r="P172" s="1"/>
      <c r="Q172" s="21"/>
      <c r="R172" s="21"/>
      <c r="S172" s="21"/>
      <c r="T172" s="21"/>
      <c r="U172" s="142"/>
      <c r="V172" s="126"/>
      <c r="W172" s="1"/>
      <c r="X172" s="1"/>
      <c r="Y172" s="1"/>
      <c r="Z172" s="1"/>
      <c r="AA172" s="129"/>
      <c r="AB172" s="1"/>
      <c r="AC172" s="1"/>
      <c r="AD172" s="1"/>
      <c r="AE172" s="126"/>
      <c r="AF172" s="74"/>
      <c r="AG172" s="74"/>
      <c r="AH172" s="74"/>
      <c r="AI172" s="72"/>
      <c r="AJ172" s="72"/>
      <c r="AK172" s="72"/>
    </row>
    <row r="173" spans="10:37" ht="14.25" x14ac:dyDescent="0.2">
      <c r="J173"/>
      <c r="K173"/>
      <c r="L173" s="98"/>
      <c r="M173"/>
      <c r="N173"/>
      <c r="O173"/>
      <c r="P173" s="1"/>
      <c r="Q173" s="21"/>
      <c r="R173" s="21"/>
      <c r="S173" s="21"/>
      <c r="T173" s="21"/>
      <c r="U173" s="142"/>
      <c r="V173" s="126"/>
      <c r="W173" s="1"/>
      <c r="X173" s="1"/>
      <c r="Y173" s="1"/>
      <c r="Z173" s="1"/>
      <c r="AA173" s="129"/>
      <c r="AB173" s="1"/>
      <c r="AC173" s="1"/>
      <c r="AD173" s="1"/>
      <c r="AE173" s="126"/>
      <c r="AF173" s="74"/>
      <c r="AG173" s="74"/>
      <c r="AH173" s="74"/>
      <c r="AI173" s="72"/>
      <c r="AJ173" s="72"/>
      <c r="AK173" s="72"/>
    </row>
    <row r="174" spans="10:37" ht="14.25" x14ac:dyDescent="0.2">
      <c r="J174"/>
      <c r="K174"/>
      <c r="L174" s="98"/>
      <c r="M174"/>
      <c r="N174"/>
      <c r="O174"/>
      <c r="P174" s="1"/>
      <c r="Q174" s="21"/>
      <c r="R174" s="21"/>
      <c r="S174" s="21"/>
      <c r="T174" s="21"/>
      <c r="U174" s="142"/>
      <c r="V174" s="1"/>
      <c r="W174" s="1"/>
      <c r="X174" s="1"/>
      <c r="Y174" s="1"/>
      <c r="Z174" s="1"/>
      <c r="AA174" s="129"/>
      <c r="AB174" s="1"/>
      <c r="AC174" s="1"/>
      <c r="AD174" s="1"/>
      <c r="AE174" s="129"/>
      <c r="AF174" s="74"/>
      <c r="AG174" s="74"/>
      <c r="AH174" s="74"/>
      <c r="AI174" s="72"/>
      <c r="AJ174" s="72"/>
      <c r="AK174" s="72"/>
    </row>
    <row r="175" spans="10:37" ht="14.25" x14ac:dyDescent="0.2">
      <c r="J175"/>
      <c r="K175"/>
      <c r="L175" s="98"/>
      <c r="M175"/>
      <c r="N175"/>
      <c r="O175"/>
      <c r="P175" s="1"/>
      <c r="Q175" s="21"/>
      <c r="R175" s="21"/>
      <c r="S175" s="21"/>
      <c r="T175" s="21"/>
      <c r="U175" s="142"/>
      <c r="V175" s="126"/>
      <c r="W175" s="1"/>
      <c r="X175" s="1"/>
      <c r="Y175" s="1"/>
      <c r="Z175" s="1"/>
      <c r="AA175" s="129"/>
      <c r="AB175" s="1"/>
      <c r="AC175" s="1"/>
      <c r="AD175" s="1"/>
      <c r="AE175" s="129"/>
      <c r="AF175" s="74"/>
      <c r="AG175" s="74"/>
      <c r="AH175" s="74"/>
      <c r="AI175" s="72"/>
      <c r="AJ175" s="72"/>
      <c r="AK175" s="72"/>
    </row>
    <row r="176" spans="10:37" ht="14.25" x14ac:dyDescent="0.2">
      <c r="J176"/>
      <c r="K176"/>
      <c r="L176" s="98"/>
      <c r="M176"/>
      <c r="N176"/>
      <c r="O176"/>
      <c r="P176" s="1"/>
      <c r="Q176" s="21"/>
      <c r="R176" s="21"/>
      <c r="S176" s="21"/>
      <c r="T176" s="21"/>
      <c r="U176" s="142"/>
      <c r="V176" s="1"/>
      <c r="W176" s="1"/>
      <c r="X176" s="1"/>
      <c r="Y176" s="1"/>
      <c r="Z176" s="1"/>
      <c r="AA176" s="129"/>
      <c r="AB176" s="1"/>
      <c r="AC176" s="1"/>
      <c r="AD176" s="1"/>
      <c r="AE176" s="129"/>
      <c r="AF176" s="74"/>
      <c r="AG176" s="74"/>
      <c r="AH176" s="74"/>
      <c r="AI176" s="72"/>
      <c r="AJ176" s="72"/>
      <c r="AK176" s="72"/>
    </row>
    <row r="177" spans="3:37" ht="14.25" x14ac:dyDescent="0.2">
      <c r="J177"/>
      <c r="K177"/>
      <c r="L177" s="98"/>
      <c r="M177"/>
      <c r="N177"/>
      <c r="O177"/>
      <c r="P177" s="1"/>
      <c r="Q177" s="21"/>
      <c r="R177" s="21"/>
      <c r="S177" s="21"/>
      <c r="T177" s="21"/>
      <c r="U177" s="142"/>
      <c r="V177" s="126"/>
      <c r="W177" s="1"/>
      <c r="X177" s="1"/>
      <c r="Y177" s="1"/>
      <c r="Z177" s="1"/>
      <c r="AA177" s="129"/>
      <c r="AB177" s="1"/>
      <c r="AC177" s="1"/>
      <c r="AD177" s="1"/>
      <c r="AE177" s="129"/>
      <c r="AF177" s="74"/>
      <c r="AG177" s="74"/>
      <c r="AH177" s="74"/>
      <c r="AI177" s="72"/>
      <c r="AJ177" s="72"/>
      <c r="AK177" s="72"/>
    </row>
    <row r="178" spans="3:37" ht="14.25" x14ac:dyDescent="0.2">
      <c r="J178"/>
      <c r="K178"/>
      <c r="L178" s="98"/>
      <c r="M178"/>
      <c r="N178"/>
      <c r="O178"/>
      <c r="P178" s="1"/>
      <c r="Q178" s="21"/>
      <c r="R178" s="21"/>
      <c r="S178" s="21"/>
      <c r="T178" s="21"/>
      <c r="U178" s="142"/>
      <c r="V178" s="1"/>
      <c r="W178" s="1"/>
      <c r="X178" s="1"/>
      <c r="Y178" s="1"/>
      <c r="Z178" s="1"/>
      <c r="AA178" s="129"/>
      <c r="AB178" s="1"/>
      <c r="AC178" s="1"/>
      <c r="AD178" s="1"/>
      <c r="AE178" s="129"/>
      <c r="AF178" s="74"/>
      <c r="AG178" s="74"/>
      <c r="AH178" s="74"/>
      <c r="AI178" s="72"/>
      <c r="AJ178" s="72"/>
      <c r="AK178" s="72"/>
    </row>
    <row r="179" spans="3:37" ht="14.25" x14ac:dyDescent="0.2">
      <c r="J179"/>
      <c r="K179"/>
      <c r="L179" s="98"/>
      <c r="M179"/>
      <c r="N179"/>
      <c r="O179"/>
      <c r="P179" s="1"/>
      <c r="Q179" s="1"/>
      <c r="R179" s="1"/>
      <c r="S179" s="1"/>
      <c r="T179" s="1"/>
      <c r="U179" s="1"/>
      <c r="V179" s="1"/>
      <c r="W179" s="1"/>
      <c r="X179" s="1"/>
      <c r="Y179" s="1"/>
      <c r="Z179" s="129"/>
      <c r="AA179" s="153"/>
      <c r="AB179" s="1"/>
      <c r="AC179" s="1"/>
      <c r="AD179" s="129"/>
      <c r="AE179" s="73"/>
      <c r="AF179" s="74"/>
      <c r="AG179" s="74"/>
      <c r="AH179" s="74"/>
      <c r="AI179" s="72"/>
      <c r="AJ179" s="72"/>
      <c r="AK179" s="72"/>
    </row>
    <row r="180" spans="3:37" ht="14.25" x14ac:dyDescent="0.2">
      <c r="J180"/>
      <c r="K180"/>
      <c r="L180" s="98"/>
      <c r="M180"/>
      <c r="N180"/>
      <c r="O180"/>
      <c r="P180" s="1"/>
      <c r="Q180" s="1"/>
      <c r="R180" s="1"/>
      <c r="S180" s="1"/>
      <c r="T180" s="1"/>
      <c r="U180" s="1"/>
      <c r="V180" s="1"/>
      <c r="W180" s="1"/>
      <c r="X180" s="1"/>
      <c r="Y180" s="1"/>
      <c r="Z180" s="129"/>
      <c r="AA180" s="151"/>
      <c r="AB180" s="1"/>
      <c r="AC180" s="1"/>
      <c r="AD180" s="129"/>
      <c r="AE180" s="73"/>
      <c r="AF180" s="74"/>
      <c r="AG180" s="74"/>
      <c r="AH180" s="74"/>
      <c r="AI180" s="72"/>
      <c r="AJ180" s="72"/>
      <c r="AK180" s="72"/>
    </row>
    <row r="181" spans="3:37" ht="14.25" x14ac:dyDescent="0.2">
      <c r="J181"/>
      <c r="K181"/>
      <c r="L181" s="98"/>
      <c r="M181"/>
      <c r="N181"/>
      <c r="O181"/>
      <c r="P181" s="1"/>
      <c r="Q181" s="1"/>
      <c r="R181" s="1"/>
      <c r="S181" s="1"/>
      <c r="T181" s="1"/>
      <c r="U181" s="1"/>
      <c r="V181" s="1"/>
      <c r="W181" s="1"/>
      <c r="X181" s="1"/>
      <c r="Y181" s="1"/>
      <c r="Z181" s="129"/>
      <c r="AA181" s="129"/>
      <c r="AB181" s="1"/>
      <c r="AC181" s="1"/>
      <c r="AD181" s="129"/>
      <c r="AE181" s="73"/>
      <c r="AF181" s="74"/>
      <c r="AG181" s="74"/>
      <c r="AH181" s="74"/>
      <c r="AI181" s="72"/>
      <c r="AJ181" s="72"/>
      <c r="AK181" s="72"/>
    </row>
    <row r="182" spans="3:37" ht="14.25" x14ac:dyDescent="0.2">
      <c r="J182"/>
      <c r="K182"/>
      <c r="L182" s="98"/>
      <c r="M182"/>
      <c r="N182"/>
      <c r="O182"/>
      <c r="P182" s="1"/>
      <c r="Q182" s="1"/>
      <c r="R182" s="1"/>
      <c r="S182" s="1"/>
      <c r="T182" s="1"/>
      <c r="U182" s="1"/>
      <c r="V182" s="1"/>
      <c r="W182" s="1"/>
      <c r="X182" s="1"/>
      <c r="Y182" s="1"/>
      <c r="Z182" s="129"/>
      <c r="AA182" s="129"/>
      <c r="AB182" s="1"/>
      <c r="AC182" s="1"/>
      <c r="AD182" s="129"/>
      <c r="AE182" s="73"/>
      <c r="AF182" s="74"/>
      <c r="AG182" s="74"/>
      <c r="AH182" s="74"/>
      <c r="AI182" s="72"/>
      <c r="AJ182" s="72"/>
      <c r="AK182" s="72"/>
    </row>
    <row r="183" spans="3:37" ht="14.25" x14ac:dyDescent="0.2">
      <c r="J183"/>
      <c r="K183"/>
      <c r="L183" s="98"/>
      <c r="M183"/>
      <c r="N183"/>
      <c r="O183"/>
      <c r="P183" s="1"/>
      <c r="Q183" s="1"/>
      <c r="R183" s="1"/>
      <c r="S183" s="1"/>
      <c r="T183" s="1"/>
      <c r="U183" s="1"/>
      <c r="V183" s="1"/>
      <c r="W183" s="1"/>
      <c r="X183" s="1"/>
      <c r="Y183" s="1"/>
      <c r="Z183" s="129"/>
      <c r="AA183" s="129"/>
      <c r="AB183" s="1"/>
      <c r="AC183" s="1"/>
      <c r="AD183" s="129"/>
      <c r="AE183" s="73"/>
      <c r="AF183" s="74"/>
      <c r="AG183" s="72"/>
      <c r="AH183" s="74"/>
      <c r="AI183" s="72"/>
      <c r="AJ183" s="72"/>
      <c r="AK183" s="72"/>
    </row>
    <row r="184" spans="3:37" ht="14.25" x14ac:dyDescent="0.2">
      <c r="C184"/>
      <c r="D184"/>
      <c r="E184"/>
      <c r="F184"/>
      <c r="G184"/>
      <c r="H184"/>
      <c r="I184"/>
      <c r="J184"/>
      <c r="K184"/>
      <c r="L184" s="98"/>
      <c r="M184"/>
      <c r="N184"/>
      <c r="O184"/>
      <c r="P184" s="1"/>
      <c r="Q184" s="1"/>
      <c r="R184" s="1"/>
      <c r="S184" s="1"/>
      <c r="T184" s="1"/>
      <c r="U184" s="1"/>
      <c r="V184" s="1"/>
      <c r="W184" s="1"/>
      <c r="X184" s="1"/>
      <c r="Y184" s="1"/>
      <c r="Z184" s="129"/>
      <c r="AA184" s="129"/>
      <c r="AB184" s="1"/>
      <c r="AC184" s="1"/>
      <c r="AD184" s="129"/>
      <c r="AE184" s="73"/>
      <c r="AF184" s="74"/>
      <c r="AG184" s="72"/>
      <c r="AH184" s="74"/>
      <c r="AI184" s="72"/>
      <c r="AJ184" s="72"/>
      <c r="AK184" s="72"/>
    </row>
    <row r="185" spans="3:37" ht="14.25" x14ac:dyDescent="0.2">
      <c r="C185"/>
      <c r="D185"/>
      <c r="E185"/>
      <c r="F185"/>
      <c r="G185"/>
      <c r="H185"/>
      <c r="I185"/>
      <c r="J185"/>
      <c r="K185"/>
      <c r="L185" s="98"/>
      <c r="M185"/>
      <c r="N185"/>
      <c r="O185"/>
      <c r="P185" s="1"/>
      <c r="Q185" s="1"/>
      <c r="R185" s="1"/>
      <c r="S185" s="1"/>
      <c r="T185" s="1"/>
      <c r="U185" s="1"/>
      <c r="V185" s="1"/>
      <c r="W185" s="1"/>
      <c r="X185" s="1"/>
      <c r="Y185" s="1"/>
      <c r="Z185" s="129"/>
      <c r="AA185" s="129"/>
      <c r="AB185" s="1"/>
      <c r="AC185" s="1"/>
      <c r="AD185" s="129"/>
      <c r="AE185" s="73"/>
      <c r="AF185" s="74"/>
      <c r="AG185" s="72"/>
      <c r="AH185" s="74"/>
      <c r="AI185" s="72"/>
      <c r="AJ185" s="72"/>
      <c r="AK185" s="72"/>
    </row>
    <row r="186" spans="3:37" ht="14.25" x14ac:dyDescent="0.2">
      <c r="C186"/>
      <c r="D186"/>
      <c r="E186"/>
      <c r="F186"/>
      <c r="G186"/>
      <c r="H186"/>
      <c r="I186"/>
      <c r="J186"/>
      <c r="K186"/>
      <c r="L186" s="98"/>
      <c r="M186"/>
      <c r="N186"/>
      <c r="O186"/>
      <c r="P186" s="1"/>
      <c r="Q186" s="1"/>
      <c r="R186" s="1"/>
      <c r="S186" s="1"/>
      <c r="T186" s="1"/>
      <c r="U186" s="1"/>
      <c r="V186" s="1"/>
      <c r="W186" s="1"/>
      <c r="X186" s="1"/>
      <c r="Y186" s="1"/>
      <c r="Z186" s="129"/>
      <c r="AA186" s="129"/>
      <c r="AB186" s="1"/>
      <c r="AC186" s="1"/>
      <c r="AD186" s="129"/>
      <c r="AE186" s="73"/>
      <c r="AF186" s="74"/>
      <c r="AG186" s="72"/>
      <c r="AH186" s="74"/>
      <c r="AI186" s="72"/>
      <c r="AJ186" s="72"/>
      <c r="AK186" s="72"/>
    </row>
    <row r="187" spans="3:37" ht="14.25" x14ac:dyDescent="0.2">
      <c r="C187"/>
      <c r="D187"/>
      <c r="E187"/>
      <c r="F187"/>
      <c r="G187"/>
      <c r="H187"/>
      <c r="I187"/>
      <c r="J187"/>
      <c r="K187"/>
      <c r="L187" s="98"/>
      <c r="M187"/>
      <c r="N187"/>
      <c r="O187"/>
      <c r="P187" s="1"/>
      <c r="Q187" s="1"/>
      <c r="R187" s="1"/>
      <c r="S187" s="1"/>
      <c r="T187" s="1"/>
      <c r="U187" s="1"/>
      <c r="V187" s="1"/>
      <c r="W187" s="1"/>
      <c r="X187" s="1"/>
      <c r="Y187" s="1"/>
      <c r="Z187" s="129"/>
      <c r="AA187" s="129"/>
      <c r="AB187" s="1"/>
      <c r="AC187" s="1"/>
      <c r="AD187" s="129"/>
      <c r="AE187" s="73"/>
      <c r="AF187" s="74"/>
      <c r="AG187" s="72"/>
      <c r="AH187" s="72"/>
      <c r="AI187" s="72"/>
      <c r="AJ187" s="72"/>
      <c r="AK187" s="72"/>
    </row>
    <row r="188" spans="3:37" ht="14.25" x14ac:dyDescent="0.2">
      <c r="C188"/>
      <c r="D188"/>
      <c r="E188"/>
      <c r="F188"/>
      <c r="G188"/>
      <c r="H188"/>
      <c r="I188"/>
      <c r="J188"/>
      <c r="K188"/>
      <c r="L188" s="98"/>
      <c r="M188"/>
      <c r="N188"/>
      <c r="O188"/>
      <c r="P188" s="1"/>
      <c r="Q188" s="1"/>
      <c r="R188" s="1"/>
      <c r="S188" s="1"/>
      <c r="T188" s="1"/>
      <c r="U188" s="1"/>
      <c r="V188" s="1"/>
      <c r="W188" s="1"/>
      <c r="X188" s="1"/>
      <c r="Y188" s="1"/>
      <c r="Z188" s="129"/>
      <c r="AA188" s="129"/>
      <c r="AB188" s="1"/>
      <c r="AC188" s="1"/>
      <c r="AD188" s="129"/>
      <c r="AE188" s="73"/>
      <c r="AF188" s="74"/>
      <c r="AG188" s="72"/>
      <c r="AH188" s="72"/>
      <c r="AI188" s="72"/>
      <c r="AJ188" s="72"/>
      <c r="AK188" s="72"/>
    </row>
    <row r="189" spans="3:37" ht="14.25" x14ac:dyDescent="0.2">
      <c r="C189"/>
      <c r="D189"/>
      <c r="E189"/>
      <c r="F189"/>
      <c r="G189"/>
      <c r="H189"/>
      <c r="I189"/>
      <c r="J189"/>
      <c r="K189"/>
      <c r="L189" s="98"/>
      <c r="M189"/>
      <c r="N189"/>
      <c r="O189"/>
      <c r="P189" s="1"/>
      <c r="Q189" s="1"/>
      <c r="R189" s="1"/>
      <c r="S189" s="1"/>
      <c r="T189" s="1"/>
      <c r="U189" s="1"/>
      <c r="V189" s="1"/>
      <c r="W189" s="1"/>
      <c r="X189" s="1"/>
      <c r="Y189" s="1"/>
      <c r="Z189" s="129"/>
      <c r="AA189" s="129"/>
      <c r="AB189" s="1"/>
      <c r="AC189" s="1"/>
      <c r="AD189" s="129"/>
      <c r="AE189" s="73"/>
      <c r="AF189" s="74"/>
      <c r="AG189" s="72"/>
      <c r="AH189" s="72"/>
      <c r="AI189" s="72"/>
      <c r="AJ189" s="72"/>
      <c r="AK189" s="72"/>
    </row>
    <row r="190" spans="3:37" ht="14.25" x14ac:dyDescent="0.2">
      <c r="C190"/>
      <c r="H190"/>
      <c r="I190"/>
      <c r="J190"/>
      <c r="K190"/>
      <c r="L190" s="98"/>
      <c r="M190"/>
      <c r="N190"/>
      <c r="O190"/>
      <c r="P190" s="1"/>
      <c r="Q190" s="1"/>
      <c r="R190" s="1"/>
      <c r="S190" s="1"/>
      <c r="T190" s="1"/>
      <c r="U190" s="1"/>
      <c r="V190" s="1"/>
      <c r="W190" s="1"/>
      <c r="X190" s="1"/>
      <c r="Y190" s="1"/>
      <c r="Z190" s="129"/>
      <c r="AA190" s="129"/>
      <c r="AB190" s="1"/>
      <c r="AC190" s="1"/>
      <c r="AD190" s="129"/>
      <c r="AE190" s="73"/>
      <c r="AF190" s="72"/>
      <c r="AG190" s="72"/>
      <c r="AH190" s="72"/>
      <c r="AI190" s="72"/>
      <c r="AJ190" s="72"/>
      <c r="AK190" s="72"/>
    </row>
    <row r="191" spans="3:37" ht="14.25" x14ac:dyDescent="0.2">
      <c r="C191"/>
      <c r="H191"/>
      <c r="I191"/>
      <c r="J191"/>
      <c r="K191"/>
      <c r="L191" s="98"/>
      <c r="M191"/>
      <c r="N191"/>
      <c r="O191"/>
      <c r="P191" s="1"/>
      <c r="Q191" s="1"/>
      <c r="R191" s="1"/>
      <c r="S191" s="1"/>
      <c r="T191" s="1"/>
      <c r="U191" s="1"/>
      <c r="V191" s="1"/>
      <c r="W191" s="1"/>
      <c r="X191" s="1"/>
      <c r="Y191" s="1"/>
      <c r="Z191" s="129"/>
      <c r="AA191" s="129"/>
      <c r="AB191" s="1"/>
      <c r="AC191" s="1"/>
      <c r="AD191" s="129"/>
      <c r="AE191" s="73"/>
      <c r="AF191" s="72"/>
      <c r="AG191" s="72"/>
      <c r="AH191" s="72"/>
      <c r="AI191" s="72"/>
      <c r="AJ191" s="72"/>
      <c r="AK191" s="72"/>
    </row>
    <row r="192" spans="3:37" ht="14.25" x14ac:dyDescent="0.2">
      <c r="C192"/>
      <c r="H192"/>
      <c r="I192"/>
      <c r="J192"/>
      <c r="K192"/>
      <c r="L192" s="98"/>
      <c r="M192"/>
      <c r="N192"/>
      <c r="O192"/>
      <c r="P192" s="1"/>
      <c r="Q192" s="1"/>
      <c r="R192" s="1"/>
      <c r="S192" s="1"/>
      <c r="T192" s="1"/>
      <c r="U192" s="1"/>
      <c r="V192" s="1"/>
      <c r="W192" s="1"/>
      <c r="X192" s="1"/>
      <c r="Y192" s="1"/>
      <c r="Z192" s="129"/>
      <c r="AA192" s="129"/>
      <c r="AB192" s="1"/>
      <c r="AC192" s="1"/>
      <c r="AD192" s="129"/>
      <c r="AE192" s="73"/>
      <c r="AF192" s="72"/>
      <c r="AG192" s="72"/>
      <c r="AH192" s="72"/>
      <c r="AI192" s="72"/>
      <c r="AJ192" s="72"/>
      <c r="AK192" s="72"/>
    </row>
    <row r="193" spans="3:37" ht="14.25" x14ac:dyDescent="0.2">
      <c r="C193"/>
      <c r="H193"/>
      <c r="I193"/>
      <c r="J193"/>
      <c r="K193"/>
      <c r="L193" s="98"/>
      <c r="M193"/>
      <c r="N193"/>
      <c r="O193"/>
      <c r="P193" s="1"/>
      <c r="Q193" s="1"/>
      <c r="R193" s="1"/>
      <c r="S193" s="1"/>
      <c r="T193" s="1"/>
      <c r="U193" s="1"/>
      <c r="V193" s="1"/>
      <c r="W193" s="1"/>
      <c r="X193" s="1"/>
      <c r="Y193" s="1"/>
      <c r="Z193" s="129"/>
      <c r="AA193" s="129"/>
      <c r="AB193" s="1"/>
      <c r="AC193" s="1"/>
      <c r="AD193" s="129"/>
      <c r="AE193" s="73"/>
      <c r="AF193" s="72"/>
      <c r="AG193" s="72"/>
      <c r="AH193" s="72"/>
      <c r="AI193" s="72"/>
      <c r="AJ193" s="72"/>
      <c r="AK193" s="72"/>
    </row>
    <row r="194" spans="3:37" ht="14.25" x14ac:dyDescent="0.2">
      <c r="C194"/>
      <c r="H194"/>
      <c r="I194"/>
      <c r="J194"/>
      <c r="K194"/>
      <c r="L194" s="98"/>
      <c r="M194"/>
      <c r="N194"/>
      <c r="O194"/>
      <c r="P194" s="1"/>
      <c r="Q194" s="1"/>
      <c r="R194" s="1"/>
      <c r="S194" s="1"/>
      <c r="T194" s="1"/>
      <c r="U194" s="1"/>
      <c r="V194" s="1"/>
      <c r="W194" s="1"/>
      <c r="X194" s="1"/>
      <c r="Y194" s="1"/>
      <c r="Z194" s="129"/>
      <c r="AA194" s="129"/>
      <c r="AB194" s="1"/>
      <c r="AC194" s="1"/>
      <c r="AD194" s="129"/>
      <c r="AE194" s="73"/>
      <c r="AF194" s="72"/>
      <c r="AG194" s="72"/>
      <c r="AH194" s="72"/>
      <c r="AI194" s="72"/>
      <c r="AJ194" s="72"/>
      <c r="AK194" s="72"/>
    </row>
    <row r="195" spans="3:37" ht="14.25" x14ac:dyDescent="0.2">
      <c r="C195"/>
      <c r="H195"/>
      <c r="I195"/>
      <c r="J195"/>
      <c r="K195"/>
      <c r="L195" s="98"/>
      <c r="M195"/>
      <c r="N195"/>
      <c r="O195"/>
      <c r="P195" s="1"/>
      <c r="Q195" s="1"/>
      <c r="R195" s="1"/>
      <c r="S195" s="1"/>
      <c r="T195" s="1"/>
      <c r="U195" s="1"/>
      <c r="V195" s="1"/>
      <c r="W195" s="1"/>
      <c r="X195" s="1"/>
      <c r="Y195" s="1"/>
      <c r="Z195" s="129"/>
      <c r="AA195" s="129"/>
      <c r="AB195" s="1"/>
      <c r="AC195" s="1"/>
      <c r="AD195" s="129"/>
      <c r="AE195" s="73"/>
      <c r="AF195" s="72"/>
      <c r="AG195" s="72"/>
      <c r="AH195" s="72"/>
      <c r="AI195" s="72"/>
      <c r="AJ195" s="72"/>
      <c r="AK195" s="72"/>
    </row>
    <row r="196" spans="3:37" ht="14.25" x14ac:dyDescent="0.2">
      <c r="C196"/>
      <c r="H196"/>
      <c r="I196"/>
      <c r="J196"/>
      <c r="K196"/>
      <c r="L196" s="98"/>
      <c r="M196"/>
      <c r="N196"/>
      <c r="O196"/>
      <c r="P196" s="1"/>
      <c r="Q196" s="1"/>
      <c r="R196" s="1"/>
      <c r="S196" s="1"/>
      <c r="T196" s="1"/>
      <c r="U196" s="1"/>
      <c r="V196" s="1"/>
      <c r="W196" s="1"/>
      <c r="X196" s="1"/>
      <c r="Y196" s="1"/>
      <c r="Z196" s="129"/>
      <c r="AA196" s="129"/>
      <c r="AB196" s="1"/>
      <c r="AC196" s="1"/>
      <c r="AD196" s="129"/>
      <c r="AE196" s="73"/>
      <c r="AF196" s="72"/>
      <c r="AG196" s="72"/>
      <c r="AH196" s="72"/>
      <c r="AI196" s="72"/>
      <c r="AJ196" s="72"/>
      <c r="AK196" s="72"/>
    </row>
    <row r="197" spans="3:37" ht="14.25" x14ac:dyDescent="0.2">
      <c r="C197"/>
      <c r="H197"/>
      <c r="I197"/>
      <c r="J197"/>
      <c r="K197"/>
      <c r="L197" s="98"/>
      <c r="M197"/>
      <c r="N197"/>
      <c r="O197"/>
      <c r="P197" s="1"/>
      <c r="Q197" s="1"/>
      <c r="R197" s="1"/>
      <c r="S197" s="1"/>
      <c r="T197" s="1"/>
      <c r="U197" s="1"/>
      <c r="V197" s="1"/>
      <c r="W197" s="1"/>
      <c r="X197" s="1"/>
      <c r="Y197" s="1"/>
      <c r="Z197" s="129"/>
      <c r="AA197" s="129"/>
      <c r="AB197" s="1"/>
      <c r="AC197" s="1"/>
      <c r="AD197" s="129"/>
      <c r="AE197" s="73"/>
      <c r="AF197" s="72"/>
      <c r="AG197" s="72"/>
      <c r="AH197" s="72"/>
      <c r="AI197" s="72"/>
      <c r="AJ197" s="72"/>
      <c r="AK197" s="72"/>
    </row>
    <row r="198" spans="3:37" ht="14.25" x14ac:dyDescent="0.2">
      <c r="C198"/>
      <c r="H198"/>
      <c r="I198"/>
      <c r="J198"/>
      <c r="K198"/>
      <c r="L198" s="98"/>
      <c r="M198"/>
      <c r="N198"/>
      <c r="O198"/>
      <c r="P198" s="1"/>
      <c r="Q198" s="1"/>
      <c r="R198" s="1"/>
      <c r="S198" s="1"/>
      <c r="T198" s="1"/>
      <c r="U198" s="1"/>
      <c r="V198" s="1"/>
      <c r="W198" s="1"/>
      <c r="X198" s="1"/>
      <c r="Y198" s="1"/>
      <c r="Z198" s="129"/>
      <c r="AA198" s="129"/>
      <c r="AB198" s="1"/>
      <c r="AC198" s="1"/>
      <c r="AD198" s="129"/>
      <c r="AE198" s="73"/>
      <c r="AF198" s="72"/>
      <c r="AG198" s="72"/>
      <c r="AH198" s="72"/>
      <c r="AI198" s="72"/>
      <c r="AJ198" s="72"/>
      <c r="AK198" s="72"/>
    </row>
    <row r="199" spans="3:37" ht="14.25" x14ac:dyDescent="0.2">
      <c r="L199" s="99"/>
      <c r="P199" s="142"/>
      <c r="Q199" s="142"/>
      <c r="R199" s="142"/>
      <c r="S199" s="142"/>
      <c r="T199" s="142"/>
      <c r="U199" s="142"/>
      <c r="V199" s="142"/>
      <c r="W199" s="1"/>
      <c r="X199" s="1"/>
      <c r="Y199" s="1"/>
      <c r="Z199" s="129"/>
      <c r="AA199" s="129"/>
      <c r="AB199" s="1"/>
      <c r="AC199" s="1"/>
      <c r="AD199" s="129"/>
      <c r="AE199" s="73"/>
      <c r="AF199" s="72"/>
      <c r="AG199" s="72"/>
      <c r="AH199" s="72"/>
      <c r="AI199" s="72"/>
      <c r="AJ199" s="72"/>
      <c r="AK199" s="72"/>
    </row>
    <row r="200" spans="3:37" ht="14.25" x14ac:dyDescent="0.2">
      <c r="L200" s="99"/>
      <c r="P200" s="142"/>
      <c r="Q200" s="142"/>
      <c r="R200" s="142"/>
      <c r="S200" s="142"/>
      <c r="T200" s="142"/>
      <c r="U200" s="142"/>
      <c r="V200" s="142"/>
      <c r="W200" s="1"/>
      <c r="X200" s="1"/>
      <c r="Y200" s="1"/>
      <c r="Z200" s="129"/>
      <c r="AA200" s="129"/>
      <c r="AB200" s="1"/>
      <c r="AC200" s="1"/>
      <c r="AD200" s="129"/>
      <c r="AE200" s="73"/>
      <c r="AF200" s="72"/>
      <c r="AG200" s="72"/>
      <c r="AH200" s="72"/>
      <c r="AI200" s="72"/>
      <c r="AJ200" s="72"/>
      <c r="AK200" s="72"/>
    </row>
    <row r="201" spans="3:37" ht="14.25" x14ac:dyDescent="0.2">
      <c r="L201" s="99"/>
      <c r="P201" s="142"/>
      <c r="Q201" s="142"/>
      <c r="R201" s="142"/>
      <c r="S201" s="142"/>
      <c r="T201" s="142"/>
      <c r="U201" s="142"/>
      <c r="V201" s="142"/>
      <c r="W201" s="1"/>
      <c r="X201" s="1"/>
      <c r="Y201" s="1"/>
      <c r="Z201" s="129"/>
      <c r="AA201" s="129"/>
      <c r="AB201" s="1"/>
      <c r="AC201" s="1"/>
      <c r="AD201" s="1"/>
      <c r="AE201" s="73"/>
      <c r="AF201" s="72"/>
      <c r="AG201" s="72"/>
      <c r="AH201" s="72"/>
      <c r="AI201" s="72"/>
      <c r="AJ201" s="72"/>
      <c r="AK201" s="72"/>
    </row>
    <row r="202" spans="3:37" ht="14.25" x14ac:dyDescent="0.2">
      <c r="L202" s="99"/>
      <c r="P202" s="142"/>
      <c r="Q202" s="142"/>
      <c r="R202" s="142"/>
      <c r="S202" s="142"/>
      <c r="T202" s="142"/>
      <c r="U202" s="142"/>
      <c r="V202" s="142"/>
      <c r="W202" s="1"/>
      <c r="X202" s="1"/>
      <c r="Y202" s="1"/>
      <c r="Z202" s="129"/>
      <c r="AA202" s="129"/>
      <c r="AB202" s="1"/>
      <c r="AC202" s="1"/>
      <c r="AD202" s="1"/>
      <c r="AE202" s="73"/>
      <c r="AF202" s="72"/>
      <c r="AG202" s="72"/>
      <c r="AH202" s="72"/>
      <c r="AI202" s="72"/>
      <c r="AJ202" s="72"/>
      <c r="AK202" s="72"/>
    </row>
    <row r="203" spans="3:37" ht="14.25" x14ac:dyDescent="0.2">
      <c r="L203" s="99"/>
      <c r="P203" s="142"/>
      <c r="Q203" s="142"/>
      <c r="R203" s="142"/>
      <c r="S203" s="142"/>
      <c r="T203" s="142"/>
      <c r="U203" s="142"/>
      <c r="V203" s="142"/>
      <c r="W203" s="1"/>
      <c r="X203" s="1"/>
      <c r="Y203" s="1"/>
      <c r="Z203" s="129"/>
      <c r="AA203" s="129"/>
      <c r="AB203" s="1"/>
      <c r="AC203" s="1"/>
      <c r="AD203" s="1"/>
      <c r="AE203" s="1"/>
      <c r="AF203" s="72"/>
      <c r="AG203" s="72"/>
      <c r="AH203" s="72"/>
      <c r="AI203" s="72"/>
      <c r="AJ203" s="72"/>
      <c r="AK203" s="72"/>
    </row>
    <row r="204" spans="3:37" ht="14.25" x14ac:dyDescent="0.2">
      <c r="L204" s="99"/>
      <c r="P204" s="142"/>
      <c r="Q204" s="142"/>
      <c r="R204" s="142"/>
      <c r="S204" s="142"/>
      <c r="T204" s="142"/>
      <c r="U204" s="142"/>
      <c r="V204" s="142"/>
      <c r="W204" s="1"/>
      <c r="X204" s="1"/>
      <c r="Y204" s="1"/>
      <c r="Z204" s="129"/>
      <c r="AA204" s="129"/>
      <c r="AB204" s="1"/>
      <c r="AC204" s="1"/>
      <c r="AD204" s="1"/>
      <c r="AE204" s="1"/>
      <c r="AF204" s="72"/>
      <c r="AG204" s="72"/>
      <c r="AH204" s="72"/>
      <c r="AI204" s="72"/>
      <c r="AJ204" s="72"/>
      <c r="AK204" s="72"/>
    </row>
    <row r="205" spans="3:37" x14ac:dyDescent="0.2">
      <c r="L205" s="99"/>
      <c r="P205" s="142"/>
      <c r="Q205" s="142"/>
      <c r="R205" s="142"/>
      <c r="S205" s="142"/>
      <c r="T205" s="142"/>
      <c r="U205" s="142"/>
      <c r="V205" s="142"/>
      <c r="W205" s="1"/>
      <c r="X205" s="1"/>
      <c r="Y205" s="1"/>
      <c r="Z205" s="129"/>
      <c r="AA205" s="129"/>
      <c r="AB205" s="1"/>
      <c r="AC205" s="1"/>
      <c r="AD205" s="1"/>
      <c r="AE205" s="1"/>
      <c r="AF205" s="70"/>
      <c r="AG205" s="70"/>
      <c r="AH205" s="70"/>
      <c r="AI205" s="70"/>
    </row>
    <row r="206" spans="3:37" x14ac:dyDescent="0.2">
      <c r="L206" s="99"/>
      <c r="P206" s="142"/>
      <c r="Q206" s="142"/>
      <c r="R206" s="142"/>
      <c r="S206" s="142"/>
      <c r="T206" s="142"/>
      <c r="U206" s="142"/>
      <c r="V206" s="142"/>
      <c r="W206" s="1"/>
      <c r="X206" s="1"/>
      <c r="Y206" s="1"/>
      <c r="Z206" s="129"/>
      <c r="AA206" s="129"/>
      <c r="AB206" s="1"/>
      <c r="AC206" s="1"/>
      <c r="AD206" s="1"/>
      <c r="AE206" s="1"/>
      <c r="AF206" s="70"/>
      <c r="AG206" s="70"/>
      <c r="AH206" s="70"/>
      <c r="AI206" s="70"/>
    </row>
    <row r="207" spans="3:37" x14ac:dyDescent="0.2">
      <c r="L207" s="99"/>
      <c r="P207" s="142"/>
      <c r="Q207" s="142"/>
      <c r="R207" s="142"/>
      <c r="S207" s="142"/>
      <c r="T207" s="142"/>
      <c r="U207" s="142"/>
      <c r="V207" s="142"/>
      <c r="W207" s="1"/>
      <c r="X207" s="1"/>
      <c r="Y207" s="1"/>
      <c r="Z207" s="129"/>
      <c r="AA207" s="129"/>
      <c r="AB207" s="1"/>
      <c r="AC207" s="1"/>
      <c r="AD207" s="1"/>
      <c r="AE207" s="1"/>
      <c r="AF207" s="70"/>
      <c r="AG207" s="70"/>
      <c r="AH207" s="70"/>
      <c r="AI207" s="70"/>
    </row>
    <row r="208" spans="3:37" x14ac:dyDescent="0.2">
      <c r="L208" s="99"/>
      <c r="P208" s="142"/>
      <c r="Q208" s="142"/>
      <c r="R208" s="142"/>
      <c r="S208" s="142"/>
      <c r="T208" s="142"/>
      <c r="U208" s="142"/>
      <c r="V208" s="142"/>
      <c r="W208" s="1"/>
      <c r="X208" s="1"/>
      <c r="Y208" s="1"/>
      <c r="Z208" s="129"/>
      <c r="AA208" s="129"/>
      <c r="AB208" s="1"/>
      <c r="AC208" s="1"/>
      <c r="AD208" s="1"/>
      <c r="AE208" s="1"/>
      <c r="AF208" s="70"/>
      <c r="AG208" s="70"/>
      <c r="AH208" s="70"/>
      <c r="AI208" s="70"/>
    </row>
    <row r="209" spans="12:35" x14ac:dyDescent="0.2">
      <c r="L209" s="99"/>
      <c r="P209" s="142"/>
      <c r="Q209" s="142"/>
      <c r="R209" s="142"/>
      <c r="S209" s="142"/>
      <c r="T209" s="142"/>
      <c r="U209" s="142"/>
      <c r="V209" s="142"/>
      <c r="W209" s="1"/>
      <c r="X209" s="1"/>
      <c r="Y209" s="1"/>
      <c r="Z209" s="129"/>
      <c r="AA209" s="129"/>
      <c r="AB209" s="1"/>
      <c r="AC209" s="1"/>
      <c r="AD209" s="1"/>
      <c r="AE209" s="1"/>
      <c r="AF209" s="70"/>
      <c r="AG209" s="70"/>
      <c r="AH209" s="70"/>
      <c r="AI209" s="70"/>
    </row>
    <row r="210" spans="12:35" x14ac:dyDescent="0.2">
      <c r="L210" s="99"/>
      <c r="P210" s="142"/>
      <c r="Q210" s="142"/>
      <c r="R210" s="142"/>
      <c r="S210" s="142"/>
      <c r="T210" s="142"/>
      <c r="U210" s="142"/>
      <c r="V210" s="142"/>
      <c r="W210" s="1"/>
      <c r="X210" s="1"/>
      <c r="Y210" s="1"/>
      <c r="Z210" s="129"/>
      <c r="AA210" s="129"/>
      <c r="AB210" s="1"/>
      <c r="AC210" s="1"/>
      <c r="AD210" s="1"/>
      <c r="AE210" s="1"/>
      <c r="AF210" s="70"/>
      <c r="AG210" s="70"/>
      <c r="AH210" s="70"/>
      <c r="AI210" s="70"/>
    </row>
    <row r="211" spans="12:35" x14ac:dyDescent="0.2">
      <c r="L211" s="99"/>
      <c r="P211" s="142"/>
      <c r="Q211" s="142"/>
      <c r="R211" s="142"/>
      <c r="S211" s="142"/>
      <c r="T211" s="142"/>
      <c r="U211" s="142"/>
      <c r="V211" s="142"/>
      <c r="W211" s="1"/>
      <c r="X211" s="1"/>
      <c r="Y211" s="1"/>
      <c r="Z211" s="129"/>
      <c r="AA211" s="129"/>
      <c r="AB211" s="1"/>
      <c r="AC211" s="1"/>
      <c r="AD211" s="1"/>
      <c r="AE211" s="1"/>
      <c r="AF211" s="70"/>
      <c r="AG211" s="70"/>
      <c r="AH211" s="70"/>
      <c r="AI211" s="70"/>
    </row>
    <row r="212" spans="12:35" x14ac:dyDescent="0.2">
      <c r="L212" s="99"/>
      <c r="P212" s="142"/>
      <c r="Q212" s="142"/>
      <c r="R212" s="142"/>
      <c r="S212" s="142"/>
      <c r="T212" s="142"/>
      <c r="U212" s="142"/>
      <c r="V212" s="142"/>
      <c r="W212" s="1"/>
      <c r="X212" s="1"/>
      <c r="Y212" s="1"/>
      <c r="Z212" s="129"/>
      <c r="AA212" s="129"/>
      <c r="AB212" s="1"/>
      <c r="AC212" s="1"/>
      <c r="AD212" s="1"/>
      <c r="AE212" s="1"/>
      <c r="AF212" s="70"/>
      <c r="AG212" s="70"/>
      <c r="AH212" s="70"/>
      <c r="AI212" s="70"/>
    </row>
    <row r="213" spans="12:35" x14ac:dyDescent="0.2">
      <c r="L213" s="99"/>
      <c r="P213" s="142"/>
      <c r="Q213" s="142"/>
      <c r="R213" s="142"/>
      <c r="S213" s="142"/>
      <c r="T213" s="142"/>
      <c r="U213" s="142"/>
      <c r="V213" s="142"/>
      <c r="W213" s="1"/>
      <c r="X213" s="1"/>
      <c r="Y213" s="1"/>
      <c r="Z213" s="129"/>
      <c r="AA213" s="129"/>
      <c r="AB213" s="1"/>
      <c r="AC213" s="1"/>
      <c r="AD213" s="1"/>
      <c r="AE213" s="1"/>
      <c r="AF213" s="70"/>
      <c r="AG213" s="70"/>
      <c r="AH213" s="70"/>
      <c r="AI213" s="70"/>
    </row>
    <row r="214" spans="12:35" x14ac:dyDescent="0.2">
      <c r="L214" s="99"/>
      <c r="P214" s="142"/>
      <c r="Q214" s="142"/>
      <c r="R214" s="142"/>
      <c r="S214" s="142"/>
      <c r="T214" s="142"/>
      <c r="U214" s="142"/>
      <c r="V214" s="142"/>
      <c r="W214" s="1"/>
      <c r="X214" s="1"/>
      <c r="Y214" s="1"/>
      <c r="Z214" s="129"/>
      <c r="AA214" s="129"/>
      <c r="AB214" s="1"/>
      <c r="AC214" s="1"/>
      <c r="AD214" s="1"/>
      <c r="AE214" s="1"/>
      <c r="AF214" s="70"/>
      <c r="AG214" s="70"/>
      <c r="AH214" s="70"/>
      <c r="AI214" s="70"/>
    </row>
    <row r="215" spans="12:35" x14ac:dyDescent="0.2">
      <c r="L215" s="99"/>
      <c r="P215" s="142"/>
      <c r="Q215" s="142"/>
      <c r="R215" s="142"/>
      <c r="S215" s="142"/>
      <c r="T215" s="142"/>
      <c r="U215" s="142"/>
      <c r="V215" s="142"/>
      <c r="W215" s="1"/>
      <c r="X215" s="1"/>
      <c r="Y215" s="1"/>
      <c r="Z215" s="129"/>
      <c r="AA215" s="129"/>
      <c r="AB215" s="1"/>
      <c r="AC215" s="1"/>
      <c r="AD215" s="1"/>
      <c r="AF215" s="70"/>
      <c r="AG215" s="70"/>
      <c r="AH215" s="70"/>
      <c r="AI215" s="70"/>
    </row>
    <row r="216" spans="12:35" x14ac:dyDescent="0.2">
      <c r="L216" s="99"/>
      <c r="P216" s="142"/>
      <c r="Q216" s="142"/>
      <c r="R216" s="142"/>
      <c r="S216" s="142"/>
      <c r="T216" s="142"/>
      <c r="U216" s="142"/>
      <c r="V216" s="142"/>
      <c r="W216" s="1"/>
      <c r="X216" s="1"/>
      <c r="Y216" s="1"/>
      <c r="Z216" s="129"/>
      <c r="AA216" s="129"/>
      <c r="AB216" s="1"/>
      <c r="AC216" s="1"/>
      <c r="AD216" s="1"/>
      <c r="AF216" s="70"/>
      <c r="AG216" s="70"/>
      <c r="AH216" s="70"/>
      <c r="AI216" s="70"/>
    </row>
    <row r="217" spans="12:35" x14ac:dyDescent="0.2">
      <c r="L217" s="99"/>
      <c r="P217" s="142"/>
      <c r="Q217" s="142"/>
      <c r="R217" s="142"/>
      <c r="S217" s="142"/>
      <c r="T217" s="142"/>
      <c r="U217" s="142"/>
      <c r="V217" s="142"/>
      <c r="W217" s="1"/>
      <c r="X217" s="1"/>
      <c r="Y217" s="1"/>
      <c r="Z217" s="129"/>
      <c r="AA217" s="129"/>
      <c r="AB217" s="1"/>
      <c r="AC217" s="1"/>
      <c r="AD217" s="1"/>
      <c r="AF217" s="70"/>
      <c r="AG217" s="70"/>
      <c r="AH217" s="70"/>
      <c r="AI217" s="70"/>
    </row>
    <row r="218" spans="12:35" x14ac:dyDescent="0.2">
      <c r="L218" s="99"/>
      <c r="P218" s="142"/>
      <c r="Q218" s="142"/>
      <c r="R218" s="142"/>
      <c r="S218" s="142"/>
      <c r="T218" s="142"/>
      <c r="U218" s="142"/>
      <c r="V218" s="142"/>
      <c r="W218" s="1"/>
      <c r="X218" s="1"/>
      <c r="Y218" s="1"/>
      <c r="Z218" s="129"/>
      <c r="AA218" s="129"/>
      <c r="AB218" s="1"/>
      <c r="AC218" s="1"/>
      <c r="AD218" s="1"/>
      <c r="AF218" s="70"/>
      <c r="AG218" s="70"/>
      <c r="AH218" s="70"/>
      <c r="AI218" s="70"/>
    </row>
    <row r="219" spans="12:35" x14ac:dyDescent="0.2">
      <c r="L219" s="99"/>
      <c r="P219" s="142"/>
      <c r="Q219" s="142"/>
      <c r="R219" s="142"/>
      <c r="S219" s="142"/>
      <c r="T219" s="142"/>
      <c r="U219" s="142"/>
      <c r="V219" s="142"/>
      <c r="W219" s="1"/>
      <c r="X219" s="1"/>
      <c r="Y219" s="1"/>
      <c r="Z219" s="129"/>
      <c r="AA219" s="129"/>
      <c r="AB219" s="1"/>
      <c r="AC219" s="1"/>
      <c r="AD219" s="1"/>
      <c r="AF219" s="70"/>
      <c r="AG219" s="70"/>
      <c r="AH219" s="70"/>
      <c r="AI219" s="70"/>
    </row>
    <row r="220" spans="12:35" x14ac:dyDescent="0.2">
      <c r="L220" s="99"/>
      <c r="P220" s="142"/>
      <c r="Q220" s="142"/>
      <c r="R220" s="142"/>
      <c r="S220" s="142"/>
      <c r="T220" s="142"/>
      <c r="U220" s="142"/>
      <c r="V220" s="142"/>
      <c r="W220" s="1"/>
      <c r="X220" s="1"/>
      <c r="Y220" s="1"/>
      <c r="Z220" s="129"/>
      <c r="AA220" s="129"/>
      <c r="AB220" s="1"/>
      <c r="AC220" s="1"/>
      <c r="AD220" s="1"/>
      <c r="AF220" s="70"/>
      <c r="AG220" s="70"/>
      <c r="AH220" s="70"/>
      <c r="AI220" s="70"/>
    </row>
    <row r="221" spans="12:35" x14ac:dyDescent="0.2">
      <c r="L221" s="99"/>
      <c r="P221" s="142"/>
      <c r="Q221" s="142"/>
      <c r="R221" s="142"/>
      <c r="S221" s="142"/>
      <c r="T221" s="142"/>
      <c r="U221" s="142"/>
      <c r="V221" s="142"/>
      <c r="W221" s="1"/>
      <c r="X221" s="1"/>
      <c r="Y221" s="1"/>
      <c r="Z221" s="129"/>
      <c r="AA221" s="129"/>
      <c r="AB221" s="1"/>
      <c r="AC221" s="1"/>
      <c r="AD221" s="1"/>
      <c r="AF221" s="70"/>
      <c r="AG221" s="70"/>
      <c r="AH221" s="70"/>
      <c r="AI221" s="70"/>
    </row>
    <row r="222" spans="12:35" x14ac:dyDescent="0.2">
      <c r="L222" s="99"/>
      <c r="P222" s="142"/>
      <c r="Q222" s="142"/>
      <c r="R222" s="142"/>
      <c r="S222" s="142"/>
      <c r="T222" s="142"/>
      <c r="U222" s="142"/>
      <c r="V222" s="142"/>
      <c r="W222" s="1"/>
      <c r="X222" s="1"/>
      <c r="Y222" s="1"/>
      <c r="Z222" s="129"/>
      <c r="AA222" s="129"/>
      <c r="AB222" s="1"/>
      <c r="AC222" s="1"/>
      <c r="AD222" s="1"/>
      <c r="AF222" s="70"/>
      <c r="AG222" s="70"/>
      <c r="AH222" s="70"/>
      <c r="AI222" s="70"/>
    </row>
    <row r="223" spans="12:35" x14ac:dyDescent="0.2">
      <c r="L223" s="99"/>
      <c r="P223" s="142"/>
      <c r="Q223" s="142"/>
      <c r="R223" s="142"/>
      <c r="S223" s="142"/>
      <c r="T223" s="142"/>
      <c r="U223" s="142"/>
      <c r="V223" s="142"/>
      <c r="W223" s="1"/>
      <c r="X223" s="1"/>
      <c r="Y223" s="1"/>
      <c r="Z223" s="129"/>
      <c r="AA223" s="129"/>
      <c r="AB223" s="1"/>
      <c r="AC223" s="1"/>
      <c r="AD223" s="1"/>
      <c r="AF223" s="70"/>
      <c r="AG223" s="70"/>
      <c r="AH223" s="70"/>
      <c r="AI223" s="70"/>
    </row>
    <row r="224" spans="12:35" x14ac:dyDescent="0.2">
      <c r="L224" s="99"/>
      <c r="P224" s="142"/>
      <c r="Q224" s="142"/>
      <c r="R224" s="142"/>
      <c r="S224" s="142"/>
      <c r="T224" s="142"/>
      <c r="U224" s="142"/>
      <c r="V224" s="142"/>
      <c r="W224" s="1"/>
      <c r="X224" s="1"/>
      <c r="Y224" s="1"/>
      <c r="Z224" s="129"/>
      <c r="AA224" s="129"/>
      <c r="AB224" s="1"/>
      <c r="AC224" s="1"/>
      <c r="AD224" s="1"/>
      <c r="AF224" s="70"/>
      <c r="AG224" s="70"/>
      <c r="AH224" s="70"/>
      <c r="AI224" s="70"/>
    </row>
    <row r="225" spans="16:35" x14ac:dyDescent="0.2">
      <c r="P225" s="142"/>
      <c r="Q225" s="142"/>
      <c r="R225" s="142"/>
      <c r="S225" s="142"/>
      <c r="T225" s="142"/>
      <c r="U225" s="142"/>
      <c r="V225" s="142"/>
      <c r="W225" s="1"/>
      <c r="X225" s="1"/>
      <c r="Y225" s="1"/>
      <c r="Z225" s="129"/>
      <c r="AA225" s="129"/>
      <c r="AB225" s="1"/>
      <c r="AC225" s="1"/>
      <c r="AD225" s="1"/>
      <c r="AF225" s="70"/>
      <c r="AG225" s="70"/>
      <c r="AH225" s="70"/>
      <c r="AI225" s="70"/>
    </row>
    <row r="226" spans="16:35" x14ac:dyDescent="0.2">
      <c r="P226" s="142"/>
      <c r="Q226" s="142"/>
      <c r="R226" s="142"/>
      <c r="S226" s="142"/>
      <c r="T226" s="142"/>
      <c r="U226" s="142"/>
      <c r="V226" s="142"/>
      <c r="W226" s="1"/>
      <c r="X226" s="1"/>
      <c r="Y226" s="1"/>
      <c r="Z226" s="129"/>
      <c r="AA226" s="129"/>
      <c r="AB226" s="1"/>
      <c r="AC226" s="1"/>
      <c r="AD226" s="1"/>
      <c r="AF226" s="70"/>
      <c r="AG226" s="70"/>
      <c r="AH226" s="70"/>
      <c r="AI226" s="70"/>
    </row>
    <row r="227" spans="16:35" x14ac:dyDescent="0.2">
      <c r="P227" s="142"/>
      <c r="Q227" s="142"/>
      <c r="R227" s="142"/>
      <c r="S227" s="142"/>
      <c r="T227" s="142"/>
      <c r="U227" s="142"/>
      <c r="V227" s="142"/>
      <c r="W227" s="1"/>
      <c r="X227" s="1"/>
      <c r="Y227" s="1"/>
      <c r="Z227" s="129"/>
      <c r="AA227" s="129"/>
      <c r="AB227" s="1"/>
      <c r="AC227" s="1"/>
      <c r="AD227" s="1"/>
      <c r="AF227" s="70"/>
      <c r="AG227" s="70"/>
      <c r="AH227" s="70"/>
      <c r="AI227" s="70"/>
    </row>
    <row r="228" spans="16:35" x14ac:dyDescent="0.2">
      <c r="P228" s="142"/>
      <c r="Q228" s="142"/>
      <c r="R228" s="142"/>
      <c r="S228" s="142"/>
      <c r="T228" s="142"/>
      <c r="U228" s="142"/>
      <c r="V228" s="142"/>
      <c r="W228" s="1"/>
      <c r="X228" s="1"/>
      <c r="Y228" s="1"/>
      <c r="Z228" s="129"/>
      <c r="AA228" s="129"/>
      <c r="AB228" s="1"/>
      <c r="AC228" s="1"/>
      <c r="AD228" s="1"/>
      <c r="AF228" s="70"/>
      <c r="AG228" s="70"/>
      <c r="AH228" s="70"/>
      <c r="AI228" s="70"/>
    </row>
    <row r="229" spans="16:35" x14ac:dyDescent="0.2">
      <c r="P229" s="142"/>
      <c r="Q229" s="142"/>
      <c r="R229" s="142"/>
      <c r="S229" s="142"/>
      <c r="T229" s="142"/>
      <c r="U229" s="142"/>
      <c r="V229" s="142"/>
      <c r="W229" s="1"/>
      <c r="X229" s="1"/>
      <c r="Y229" s="1"/>
      <c r="Z229" s="129"/>
      <c r="AA229" s="129"/>
      <c r="AB229" s="1"/>
      <c r="AC229" s="1"/>
      <c r="AD229" s="1"/>
      <c r="AF229" s="70"/>
      <c r="AG229" s="70"/>
      <c r="AH229" s="70"/>
      <c r="AI229" s="70"/>
    </row>
    <row r="230" spans="16:35" x14ac:dyDescent="0.2">
      <c r="P230" s="142"/>
      <c r="Q230" s="142"/>
      <c r="R230" s="142"/>
      <c r="S230" s="142"/>
      <c r="T230" s="142"/>
      <c r="U230" s="142"/>
      <c r="V230" s="142"/>
      <c r="W230" s="1"/>
      <c r="X230" s="1"/>
      <c r="Y230" s="1"/>
      <c r="Z230" s="129"/>
      <c r="AA230" s="129"/>
      <c r="AB230" s="1"/>
      <c r="AC230" s="1"/>
      <c r="AD230" s="1"/>
      <c r="AF230" s="70"/>
      <c r="AG230" s="70"/>
      <c r="AH230" s="70"/>
      <c r="AI230" s="70"/>
    </row>
    <row r="231" spans="16:35" x14ac:dyDescent="0.2">
      <c r="P231" s="142"/>
      <c r="Q231" s="142"/>
      <c r="R231" s="142"/>
      <c r="S231" s="142"/>
      <c r="T231" s="142"/>
      <c r="U231" s="142"/>
      <c r="V231" s="142"/>
      <c r="W231" s="1"/>
      <c r="X231" s="1"/>
      <c r="Y231" s="1"/>
      <c r="Z231" s="129"/>
      <c r="AA231" s="129"/>
      <c r="AB231" s="1"/>
      <c r="AC231" s="1"/>
      <c r="AD231" s="1"/>
      <c r="AF231" s="70"/>
      <c r="AG231" s="70"/>
      <c r="AH231" s="70"/>
      <c r="AI231" s="70"/>
    </row>
    <row r="232" spans="16:35" x14ac:dyDescent="0.2">
      <c r="P232" s="142"/>
      <c r="Q232" s="142"/>
      <c r="R232" s="142"/>
      <c r="S232" s="142"/>
      <c r="T232" s="142"/>
      <c r="U232" s="142"/>
      <c r="V232" s="142"/>
      <c r="W232" s="1"/>
      <c r="X232" s="1"/>
      <c r="Y232" s="1"/>
      <c r="Z232" s="129"/>
      <c r="AA232" s="129"/>
      <c r="AB232" s="1"/>
      <c r="AC232" s="1"/>
      <c r="AD232" s="1"/>
      <c r="AF232" s="70"/>
      <c r="AG232" s="70"/>
      <c r="AH232" s="70"/>
      <c r="AI232" s="70"/>
    </row>
    <row r="233" spans="16:35" x14ac:dyDescent="0.2">
      <c r="P233" s="142"/>
      <c r="Q233" s="142"/>
      <c r="R233" s="142"/>
      <c r="S233" s="142"/>
      <c r="T233" s="142"/>
      <c r="U233" s="142"/>
      <c r="V233" s="142"/>
      <c r="W233" s="1"/>
      <c r="X233" s="1"/>
      <c r="Y233" s="1"/>
      <c r="Z233" s="129"/>
      <c r="AA233" s="129"/>
      <c r="AB233" s="1"/>
      <c r="AC233" s="1"/>
      <c r="AD233" s="1"/>
      <c r="AF233" s="70"/>
      <c r="AG233" s="70"/>
      <c r="AH233" s="70"/>
      <c r="AI233" s="70"/>
    </row>
    <row r="234" spans="16:35" x14ac:dyDescent="0.2">
      <c r="P234" s="142"/>
      <c r="Q234" s="142"/>
      <c r="R234" s="142"/>
      <c r="S234" s="142"/>
      <c r="T234" s="142"/>
      <c r="U234" s="142"/>
      <c r="V234" s="142"/>
      <c r="W234" s="1"/>
      <c r="X234" s="1"/>
      <c r="Y234" s="1"/>
      <c r="Z234" s="129"/>
      <c r="AA234" s="129"/>
      <c r="AB234" s="1"/>
      <c r="AC234" s="1"/>
      <c r="AD234" s="1"/>
      <c r="AF234" s="70"/>
      <c r="AG234" s="70"/>
      <c r="AH234" s="70"/>
      <c r="AI234" s="70"/>
    </row>
    <row r="235" spans="16:35" x14ac:dyDescent="0.2">
      <c r="P235" s="142"/>
      <c r="Q235" s="142"/>
      <c r="R235" s="142"/>
      <c r="S235" s="142"/>
      <c r="T235" s="142"/>
      <c r="U235" s="142"/>
      <c r="V235" s="142"/>
      <c r="W235" s="1"/>
      <c r="X235" s="1"/>
      <c r="Y235" s="1"/>
      <c r="Z235" s="129"/>
      <c r="AA235" s="129"/>
      <c r="AB235" s="1"/>
      <c r="AC235" s="1"/>
      <c r="AD235" s="1"/>
      <c r="AF235" s="70"/>
      <c r="AG235" s="70"/>
      <c r="AH235" s="70"/>
      <c r="AI235" s="70"/>
    </row>
    <row r="236" spans="16:35" x14ac:dyDescent="0.2">
      <c r="P236" s="142"/>
      <c r="Q236" s="142"/>
      <c r="R236" s="142"/>
      <c r="S236" s="142"/>
      <c r="T236" s="142"/>
      <c r="U236" s="142"/>
      <c r="V236" s="142"/>
      <c r="W236" s="1"/>
      <c r="X236" s="1"/>
      <c r="Y236" s="1"/>
      <c r="Z236" s="129"/>
      <c r="AA236" s="129"/>
      <c r="AB236" s="1"/>
      <c r="AC236" s="1"/>
      <c r="AD236" s="1"/>
      <c r="AF236" s="70"/>
      <c r="AG236" s="70"/>
      <c r="AH236" s="70"/>
      <c r="AI236" s="70"/>
    </row>
    <row r="237" spans="16:35" x14ac:dyDescent="0.2">
      <c r="P237" s="142"/>
      <c r="Q237" s="142"/>
      <c r="R237" s="142"/>
      <c r="S237" s="142"/>
      <c r="T237" s="142"/>
      <c r="U237" s="142"/>
      <c r="V237" s="142"/>
      <c r="W237" s="1"/>
      <c r="X237" s="1"/>
      <c r="Y237" s="1"/>
      <c r="Z237" s="129"/>
      <c r="AA237" s="129"/>
      <c r="AB237" s="1"/>
      <c r="AC237" s="1"/>
      <c r="AD237" s="1"/>
      <c r="AF237" s="70"/>
      <c r="AG237" s="70"/>
      <c r="AH237" s="70"/>
      <c r="AI237" s="70"/>
    </row>
    <row r="238" spans="16:35" x14ac:dyDescent="0.2">
      <c r="P238" s="142"/>
      <c r="Q238" s="142"/>
      <c r="R238" s="142"/>
      <c r="S238" s="142"/>
      <c r="T238" s="142"/>
      <c r="U238" s="142"/>
      <c r="V238" s="142"/>
      <c r="W238" s="1"/>
      <c r="X238" s="1"/>
      <c r="Y238" s="1"/>
      <c r="Z238" s="129"/>
      <c r="AA238" s="129"/>
      <c r="AB238" s="1"/>
      <c r="AC238" s="1"/>
      <c r="AD238" s="1"/>
      <c r="AF238" s="70"/>
      <c r="AG238" s="70"/>
      <c r="AH238" s="70"/>
      <c r="AI238" s="70"/>
    </row>
    <row r="239" spans="16:35" x14ac:dyDescent="0.2">
      <c r="P239" s="142"/>
      <c r="Q239" s="142"/>
      <c r="R239" s="142"/>
      <c r="S239" s="142"/>
      <c r="T239" s="142"/>
      <c r="U239" s="142"/>
      <c r="V239" s="142"/>
      <c r="W239" s="1"/>
      <c r="X239" s="1"/>
      <c r="Y239" s="1"/>
      <c r="Z239" s="129"/>
      <c r="AA239" s="129"/>
      <c r="AB239" s="1"/>
      <c r="AC239" s="1"/>
      <c r="AD239" s="1"/>
      <c r="AF239" s="70"/>
      <c r="AG239" s="70"/>
      <c r="AH239" s="70"/>
      <c r="AI239" s="70"/>
    </row>
    <row r="240" spans="16:35" x14ac:dyDescent="0.2">
      <c r="P240" s="142"/>
      <c r="Q240" s="142"/>
      <c r="R240" s="142"/>
      <c r="S240" s="142"/>
      <c r="T240" s="142"/>
      <c r="U240" s="142"/>
      <c r="V240" s="142"/>
      <c r="W240" s="1"/>
      <c r="X240" s="1"/>
      <c r="Y240" s="1"/>
      <c r="Z240" s="129"/>
      <c r="AA240" s="129"/>
      <c r="AB240" s="1"/>
      <c r="AC240" s="1"/>
      <c r="AD240" s="1"/>
      <c r="AF240" s="70"/>
      <c r="AG240" s="70"/>
      <c r="AH240" s="70"/>
      <c r="AI240" s="70"/>
    </row>
    <row r="241" spans="16:35" x14ac:dyDescent="0.2">
      <c r="P241" s="142"/>
      <c r="Q241" s="142"/>
      <c r="R241" s="142"/>
      <c r="S241" s="142"/>
      <c r="T241" s="142"/>
      <c r="U241" s="142"/>
      <c r="V241" s="142"/>
      <c r="W241" s="1"/>
      <c r="X241" s="1"/>
      <c r="Y241" s="1"/>
      <c r="Z241" s="129"/>
      <c r="AA241" s="129"/>
      <c r="AB241" s="1"/>
      <c r="AC241" s="1"/>
      <c r="AD241" s="1"/>
      <c r="AF241" s="70"/>
      <c r="AG241" s="70"/>
      <c r="AH241" s="70"/>
      <c r="AI241" s="70"/>
    </row>
    <row r="242" spans="16:35" x14ac:dyDescent="0.2">
      <c r="P242" s="142"/>
      <c r="Q242" s="142"/>
      <c r="R242" s="142"/>
      <c r="S242" s="142"/>
      <c r="T242" s="142"/>
      <c r="U242" s="142"/>
      <c r="V242" s="142"/>
      <c r="W242" s="1"/>
      <c r="X242" s="1"/>
      <c r="Y242" s="1"/>
      <c r="Z242" s="129"/>
      <c r="AA242" s="129"/>
      <c r="AB242" s="1"/>
      <c r="AC242" s="1"/>
      <c r="AD242" s="1"/>
      <c r="AF242" s="70"/>
      <c r="AG242" s="70"/>
      <c r="AH242" s="70"/>
      <c r="AI242" s="70"/>
    </row>
    <row r="243" spans="16:35" x14ac:dyDescent="0.2">
      <c r="P243" s="142"/>
      <c r="Q243" s="142"/>
      <c r="R243" s="142"/>
      <c r="S243" s="142"/>
      <c r="T243" s="142"/>
      <c r="U243" s="142"/>
      <c r="V243" s="142"/>
      <c r="W243" s="1"/>
      <c r="X243" s="1"/>
      <c r="Y243" s="1"/>
      <c r="Z243" s="1"/>
      <c r="AA243" s="1"/>
      <c r="AB243" s="1"/>
      <c r="AC243" s="1"/>
      <c r="AD243" s="1"/>
      <c r="AF243" s="70"/>
      <c r="AG243" s="70"/>
      <c r="AH243" s="70"/>
      <c r="AI243" s="70"/>
    </row>
    <row r="244" spans="16:35" x14ac:dyDescent="0.2">
      <c r="P244" s="142"/>
      <c r="Q244" s="142"/>
      <c r="R244" s="142"/>
      <c r="S244" s="142"/>
      <c r="T244" s="142"/>
      <c r="U244" s="142"/>
      <c r="V244" s="142"/>
      <c r="W244" s="1"/>
      <c r="X244" s="1"/>
      <c r="Y244" s="1"/>
      <c r="Z244" s="1"/>
      <c r="AA244" s="1"/>
      <c r="AB244" s="1"/>
      <c r="AC244" s="1"/>
      <c r="AD244" s="1"/>
      <c r="AF244" s="70"/>
      <c r="AG244" s="70"/>
      <c r="AH244" s="70"/>
      <c r="AI244" s="70"/>
    </row>
    <row r="245" spans="16:35" x14ac:dyDescent="0.2">
      <c r="P245" s="142"/>
      <c r="Q245" s="142"/>
      <c r="R245" s="142"/>
      <c r="S245" s="142"/>
      <c r="T245" s="142"/>
      <c r="U245" s="142"/>
      <c r="V245" s="142"/>
      <c r="W245" s="1"/>
      <c r="X245" s="1"/>
      <c r="Y245" s="1"/>
      <c r="Z245" s="1"/>
      <c r="AA245" s="1"/>
      <c r="AB245" s="1"/>
      <c r="AC245" s="1"/>
      <c r="AD245" s="1"/>
      <c r="AF245" s="70"/>
      <c r="AG245" s="70"/>
      <c r="AH245" s="70"/>
      <c r="AI245" s="70"/>
    </row>
    <row r="246" spans="16:35" x14ac:dyDescent="0.2">
      <c r="P246" s="142"/>
      <c r="Q246" s="142"/>
      <c r="R246" s="142"/>
      <c r="S246" s="142"/>
      <c r="T246" s="142"/>
      <c r="U246" s="142"/>
      <c r="V246" s="142"/>
      <c r="W246" s="1"/>
      <c r="X246" s="1"/>
      <c r="Y246" s="1"/>
      <c r="Z246" s="1"/>
      <c r="AA246" s="1"/>
      <c r="AB246" s="1"/>
      <c r="AC246" s="1"/>
      <c r="AD246" s="1"/>
      <c r="AF246" s="70"/>
      <c r="AG246" s="70"/>
      <c r="AH246" s="70"/>
      <c r="AI246" s="70"/>
    </row>
    <row r="247" spans="16:35" x14ac:dyDescent="0.2">
      <c r="P247" s="142"/>
      <c r="Q247" s="142"/>
      <c r="R247" s="142"/>
      <c r="S247" s="142"/>
      <c r="T247" s="142"/>
      <c r="U247" s="142"/>
      <c r="V247" s="142"/>
      <c r="W247" s="1"/>
      <c r="X247" s="1"/>
      <c r="Y247" s="1"/>
      <c r="Z247" s="1"/>
      <c r="AA247" s="1"/>
      <c r="AB247" s="1"/>
      <c r="AC247" s="1"/>
      <c r="AD247" s="1"/>
      <c r="AF247" s="70"/>
      <c r="AG247" s="70"/>
      <c r="AH247" s="70"/>
      <c r="AI247" s="70"/>
    </row>
    <row r="248" spans="16:35" x14ac:dyDescent="0.2">
      <c r="P248" s="142"/>
      <c r="Q248" s="142"/>
      <c r="R248" s="142"/>
      <c r="S248" s="142"/>
      <c r="T248" s="142"/>
      <c r="U248" s="142"/>
      <c r="V248" s="142"/>
      <c r="W248" s="1"/>
      <c r="X248" s="1"/>
      <c r="Y248" s="1"/>
      <c r="Z248" s="1"/>
      <c r="AA248" s="1"/>
      <c r="AB248" s="1"/>
      <c r="AC248" s="1"/>
      <c r="AD248" s="1"/>
      <c r="AF248" s="70"/>
      <c r="AG248" s="70"/>
      <c r="AH248" s="70"/>
      <c r="AI248" s="70"/>
    </row>
    <row r="249" spans="16:35" x14ac:dyDescent="0.2">
      <c r="P249" s="142"/>
      <c r="Q249" s="142"/>
      <c r="R249" s="142"/>
      <c r="S249" s="142"/>
      <c r="T249" s="142"/>
      <c r="U249" s="142"/>
      <c r="V249" s="142"/>
      <c r="W249" s="1"/>
      <c r="X249" s="1"/>
      <c r="Y249" s="1"/>
      <c r="Z249" s="1"/>
      <c r="AA249" s="1"/>
      <c r="AB249" s="1"/>
      <c r="AC249" s="1"/>
      <c r="AD249" s="1"/>
      <c r="AF249" s="70"/>
      <c r="AG249" s="70"/>
      <c r="AH249" s="70"/>
      <c r="AI249" s="70"/>
    </row>
    <row r="250" spans="16:35" x14ac:dyDescent="0.2">
      <c r="P250" s="142"/>
      <c r="Q250" s="142"/>
      <c r="R250" s="142"/>
      <c r="S250" s="142"/>
      <c r="T250" s="142"/>
      <c r="U250" s="142"/>
      <c r="V250" s="142"/>
      <c r="W250" s="1"/>
      <c r="X250" s="1"/>
      <c r="Y250" s="1"/>
      <c r="Z250" s="1"/>
      <c r="AA250" s="1"/>
      <c r="AB250" s="1"/>
      <c r="AC250" s="1"/>
      <c r="AD250" s="1"/>
      <c r="AF250" s="70"/>
      <c r="AG250" s="70"/>
      <c r="AH250" s="70"/>
      <c r="AI250" s="70"/>
    </row>
    <row r="251" spans="16:35" x14ac:dyDescent="0.2">
      <c r="P251" s="142"/>
      <c r="Q251" s="142"/>
      <c r="R251" s="142"/>
      <c r="S251" s="142"/>
      <c r="T251" s="142"/>
      <c r="U251" s="142"/>
      <c r="V251" s="142"/>
      <c r="W251" s="1"/>
      <c r="X251" s="1"/>
      <c r="Y251" s="1"/>
      <c r="Z251" s="1"/>
      <c r="AA251" s="1"/>
      <c r="AB251" s="1"/>
      <c r="AC251" s="1"/>
      <c r="AD251" s="1"/>
      <c r="AF251" s="70"/>
      <c r="AG251" s="70"/>
      <c r="AH251" s="70"/>
      <c r="AI251" s="70"/>
    </row>
    <row r="252" spans="16:35" x14ac:dyDescent="0.2">
      <c r="P252" s="142"/>
      <c r="Q252" s="142"/>
      <c r="R252" s="142"/>
      <c r="S252" s="142"/>
      <c r="T252" s="142"/>
      <c r="U252" s="142"/>
      <c r="V252" s="142"/>
      <c r="W252" s="1"/>
      <c r="X252" s="1"/>
      <c r="Y252" s="1"/>
      <c r="Z252" s="1"/>
      <c r="AA252" s="1"/>
      <c r="AB252" s="1"/>
      <c r="AC252" s="1"/>
      <c r="AD252" s="1"/>
      <c r="AF252" s="70"/>
      <c r="AG252" s="70"/>
      <c r="AH252" s="70"/>
      <c r="AI252" s="70"/>
    </row>
    <row r="253" spans="16:35" x14ac:dyDescent="0.2">
      <c r="P253" s="142"/>
      <c r="Q253" s="142"/>
      <c r="R253" s="142"/>
      <c r="S253" s="142"/>
      <c r="T253" s="142"/>
      <c r="U253" s="142"/>
      <c r="V253" s="142"/>
      <c r="W253" s="1"/>
      <c r="X253" s="1"/>
      <c r="Y253" s="1"/>
      <c r="Z253" s="1"/>
      <c r="AA253" s="1"/>
      <c r="AB253" s="1"/>
      <c r="AC253" s="1"/>
      <c r="AD253" s="1"/>
      <c r="AF253" s="70"/>
      <c r="AG253" s="70"/>
      <c r="AH253" s="70"/>
      <c r="AI253" s="70"/>
    </row>
    <row r="254" spans="16:35" x14ac:dyDescent="0.2">
      <c r="P254" s="142"/>
      <c r="Q254" s="142"/>
      <c r="R254" s="142"/>
      <c r="S254" s="142"/>
      <c r="T254" s="142"/>
      <c r="U254" s="142"/>
      <c r="V254" s="142"/>
      <c r="W254" s="1"/>
      <c r="X254" s="1"/>
      <c r="Y254" s="1"/>
      <c r="Z254" s="1"/>
      <c r="AA254" s="1"/>
      <c r="AB254" s="1"/>
      <c r="AC254" s="1"/>
      <c r="AD254" s="1"/>
      <c r="AF254" s="70"/>
      <c r="AG254" s="70"/>
      <c r="AH254" s="70"/>
      <c r="AI254" s="70"/>
    </row>
    <row r="255" spans="16:35" x14ac:dyDescent="0.2">
      <c r="P255" s="142"/>
      <c r="Q255" s="142"/>
      <c r="R255" s="142"/>
      <c r="S255" s="142"/>
      <c r="T255" s="142"/>
      <c r="U255" s="142"/>
      <c r="V255" s="142"/>
      <c r="W255" s="1"/>
      <c r="X255" s="1"/>
      <c r="Y255" s="1"/>
      <c r="Z255" s="1"/>
      <c r="AA255" s="1"/>
      <c r="AB255" s="1"/>
      <c r="AC255" s="1"/>
      <c r="AD255" s="1"/>
      <c r="AF255" s="70"/>
      <c r="AG255" s="70"/>
      <c r="AH255" s="70"/>
      <c r="AI255" s="70"/>
    </row>
    <row r="256" spans="16:35" x14ac:dyDescent="0.2">
      <c r="P256" s="142"/>
      <c r="Q256" s="142"/>
      <c r="R256" s="142"/>
      <c r="S256" s="142"/>
      <c r="T256" s="142"/>
      <c r="U256" s="142"/>
      <c r="V256" s="142"/>
      <c r="W256" s="1"/>
      <c r="X256" s="1"/>
      <c r="Y256" s="1"/>
      <c r="Z256" s="1"/>
      <c r="AA256" s="1"/>
      <c r="AB256" s="1"/>
      <c r="AC256" s="1"/>
      <c r="AD256" s="1"/>
      <c r="AF256" s="70"/>
      <c r="AG256" s="70"/>
      <c r="AH256" s="70"/>
      <c r="AI256" s="70"/>
    </row>
    <row r="257" spans="16:35" x14ac:dyDescent="0.2">
      <c r="P257" s="142"/>
      <c r="Q257" s="142"/>
      <c r="R257" s="142"/>
      <c r="S257" s="142"/>
      <c r="T257" s="142"/>
      <c r="U257" s="142"/>
      <c r="V257" s="142"/>
      <c r="W257" s="1"/>
      <c r="X257" s="1"/>
      <c r="Y257" s="1"/>
      <c r="Z257" s="1"/>
      <c r="AA257" s="18"/>
      <c r="AF257" s="70"/>
      <c r="AG257" s="70"/>
      <c r="AH257" s="70"/>
      <c r="AI257" s="70"/>
    </row>
    <row r="258" spans="16:35" x14ac:dyDescent="0.2">
      <c r="P258" s="142"/>
      <c r="Q258" s="142"/>
      <c r="R258" s="142"/>
      <c r="S258" s="142"/>
      <c r="T258" s="142"/>
      <c r="U258" s="142"/>
      <c r="V258" s="142"/>
      <c r="W258" s="1"/>
      <c r="X258" s="1"/>
      <c r="Y258" s="1"/>
      <c r="Z258" s="1"/>
      <c r="AA258" s="18"/>
      <c r="AF258" s="70"/>
      <c r="AG258" s="70"/>
      <c r="AH258" s="70"/>
      <c r="AI258" s="70"/>
    </row>
    <row r="259" spans="16:35" x14ac:dyDescent="0.2">
      <c r="P259" s="142"/>
      <c r="Q259" s="142"/>
      <c r="R259" s="142"/>
      <c r="S259" s="142"/>
      <c r="T259" s="142"/>
      <c r="U259" s="142"/>
      <c r="V259" s="142"/>
      <c r="W259" s="1"/>
      <c r="X259" s="1"/>
      <c r="Y259" s="1"/>
      <c r="Z259" s="1"/>
      <c r="AA259" s="18"/>
      <c r="AF259" s="70"/>
      <c r="AG259" s="70"/>
      <c r="AH259" s="70"/>
      <c r="AI259" s="70"/>
    </row>
    <row r="260" spans="16:35" x14ac:dyDescent="0.2">
      <c r="P260" s="142"/>
      <c r="Q260" s="142"/>
      <c r="R260" s="142"/>
      <c r="S260" s="142"/>
      <c r="T260" s="142"/>
      <c r="U260" s="142"/>
      <c r="V260" s="142"/>
      <c r="W260" s="1"/>
      <c r="X260" s="1"/>
      <c r="Y260" s="1"/>
      <c r="Z260" s="1"/>
      <c r="AA260" s="18"/>
      <c r="AF260" s="70"/>
      <c r="AG260" s="70"/>
      <c r="AH260" s="70"/>
      <c r="AI260" s="70"/>
    </row>
    <row r="261" spans="16:35" x14ac:dyDescent="0.2">
      <c r="P261" s="142"/>
      <c r="Q261" s="142"/>
      <c r="R261" s="142"/>
      <c r="S261" s="142"/>
      <c r="T261" s="142"/>
      <c r="U261" s="142"/>
      <c r="V261" s="142"/>
      <c r="W261" s="1"/>
      <c r="X261" s="1"/>
      <c r="Y261" s="1"/>
      <c r="Z261" s="1"/>
      <c r="AA261" s="18"/>
      <c r="AF261" s="70"/>
      <c r="AG261" s="70"/>
      <c r="AH261" s="70"/>
      <c r="AI261" s="70"/>
    </row>
    <row r="262" spans="16:35" x14ac:dyDescent="0.2">
      <c r="P262" s="142"/>
      <c r="Q262" s="142"/>
      <c r="R262" s="142"/>
      <c r="S262" s="142"/>
      <c r="T262" s="142"/>
      <c r="U262" s="142"/>
      <c r="V262" s="142"/>
      <c r="W262" s="1"/>
      <c r="X262" s="1"/>
      <c r="Y262" s="1"/>
      <c r="Z262" s="1"/>
      <c r="AA262" s="18"/>
      <c r="AF262" s="70"/>
      <c r="AG262" s="70"/>
      <c r="AH262" s="70"/>
      <c r="AI262" s="70"/>
    </row>
    <row r="263" spans="16:35" x14ac:dyDescent="0.2">
      <c r="P263" s="142"/>
      <c r="Q263" s="142"/>
      <c r="R263" s="142"/>
      <c r="S263" s="142"/>
      <c r="T263" s="142"/>
      <c r="U263" s="142"/>
      <c r="V263" s="142"/>
      <c r="W263" s="1"/>
      <c r="X263" s="1"/>
      <c r="Y263" s="1"/>
      <c r="Z263" s="1"/>
      <c r="AA263" s="18"/>
      <c r="AF263" s="70"/>
      <c r="AG263" s="70"/>
      <c r="AH263" s="70"/>
      <c r="AI263" s="70"/>
    </row>
    <row r="264" spans="16:35" x14ac:dyDescent="0.2">
      <c r="P264" s="142"/>
      <c r="Q264" s="142"/>
      <c r="R264" s="142"/>
      <c r="S264" s="142"/>
      <c r="T264" s="142"/>
      <c r="U264" s="142"/>
      <c r="V264" s="142"/>
      <c r="W264" s="1"/>
      <c r="X264" s="1"/>
      <c r="Y264" s="1"/>
      <c r="Z264" s="1"/>
      <c r="AA264" s="18"/>
      <c r="AF264" s="70"/>
      <c r="AG264" s="70"/>
      <c r="AH264" s="70"/>
      <c r="AI264" s="70"/>
    </row>
    <row r="265" spans="16:35" x14ac:dyDescent="0.2">
      <c r="P265" s="142"/>
      <c r="Q265" s="142"/>
      <c r="R265" s="142"/>
      <c r="S265" s="142"/>
      <c r="T265" s="142"/>
      <c r="U265" s="142"/>
      <c r="V265" s="142"/>
      <c r="W265" s="1"/>
      <c r="X265" s="1"/>
      <c r="Y265" s="1"/>
      <c r="Z265" s="1"/>
      <c r="AA265" s="18"/>
      <c r="AF265" s="70"/>
      <c r="AG265" s="70"/>
      <c r="AH265" s="70"/>
      <c r="AI265" s="70"/>
    </row>
    <row r="266" spans="16:35" x14ac:dyDescent="0.2">
      <c r="P266" s="142"/>
      <c r="Q266" s="142"/>
      <c r="R266" s="142"/>
      <c r="S266" s="142"/>
      <c r="T266" s="142"/>
      <c r="U266" s="142"/>
      <c r="V266" s="142"/>
      <c r="W266" s="1"/>
      <c r="X266" s="1"/>
      <c r="Y266" s="1"/>
      <c r="Z266" s="1"/>
      <c r="AA266" s="18"/>
      <c r="AF266" s="70"/>
      <c r="AG266" s="70"/>
      <c r="AH266" s="70"/>
      <c r="AI266" s="70"/>
    </row>
    <row r="267" spans="16:35" x14ac:dyDescent="0.2">
      <c r="P267" s="142"/>
      <c r="Q267" s="142"/>
      <c r="R267" s="142"/>
      <c r="S267" s="142"/>
      <c r="T267" s="142"/>
      <c r="U267" s="142"/>
      <c r="V267" s="142"/>
      <c r="W267" s="1"/>
      <c r="X267" s="1"/>
      <c r="Y267" s="1"/>
      <c r="Z267" s="1"/>
      <c r="AA267" s="18"/>
      <c r="AF267" s="70"/>
      <c r="AG267" s="70"/>
      <c r="AH267" s="70"/>
      <c r="AI267" s="70"/>
    </row>
    <row r="268" spans="16:35" x14ac:dyDescent="0.2">
      <c r="P268" s="142"/>
      <c r="Q268" s="142"/>
      <c r="R268" s="142"/>
      <c r="S268" s="142"/>
      <c r="T268" s="142"/>
      <c r="U268" s="142"/>
      <c r="V268" s="142"/>
      <c r="W268" s="1"/>
      <c r="X268" s="1"/>
      <c r="Y268" s="1"/>
      <c r="Z268" s="1"/>
      <c r="AA268" s="18"/>
      <c r="AF268" s="70"/>
      <c r="AG268" s="70"/>
      <c r="AH268" s="70"/>
      <c r="AI268" s="70"/>
    </row>
    <row r="269" spans="16:35" x14ac:dyDescent="0.2">
      <c r="P269" s="142"/>
      <c r="Q269" s="142"/>
      <c r="R269" s="142"/>
      <c r="S269" s="142"/>
      <c r="T269" s="142"/>
      <c r="U269" s="142"/>
      <c r="V269" s="142"/>
      <c r="W269" s="1"/>
      <c r="X269" s="1"/>
      <c r="Y269" s="1"/>
      <c r="Z269" s="1"/>
      <c r="AA269" s="18"/>
      <c r="AF269" s="70"/>
      <c r="AG269" s="70"/>
      <c r="AH269" s="70"/>
      <c r="AI269" s="70"/>
    </row>
    <row r="270" spans="16:35" x14ac:dyDescent="0.2">
      <c r="P270" s="142"/>
      <c r="Q270" s="142"/>
      <c r="R270" s="142"/>
      <c r="S270" s="142"/>
      <c r="T270" s="142"/>
      <c r="U270" s="142"/>
      <c r="V270" s="142"/>
      <c r="W270" s="1"/>
      <c r="X270" s="1"/>
      <c r="Y270" s="1"/>
      <c r="Z270" s="1"/>
      <c r="AA270" s="18"/>
      <c r="AF270" s="70"/>
      <c r="AG270" s="70"/>
      <c r="AH270" s="70"/>
      <c r="AI270" s="70"/>
    </row>
    <row r="271" spans="16:35" x14ac:dyDescent="0.2">
      <c r="P271" s="142"/>
      <c r="Q271" s="142"/>
      <c r="R271" s="142"/>
      <c r="S271" s="142"/>
      <c r="T271" s="142"/>
      <c r="U271" s="142"/>
      <c r="V271" s="142"/>
      <c r="W271" s="1"/>
      <c r="X271" s="1"/>
      <c r="Y271" s="1"/>
      <c r="Z271" s="1"/>
      <c r="AA271" s="18"/>
      <c r="AF271" s="70"/>
      <c r="AG271" s="70"/>
      <c r="AH271" s="70"/>
      <c r="AI271" s="70"/>
    </row>
    <row r="272" spans="16:35" x14ac:dyDescent="0.2">
      <c r="P272" s="142"/>
      <c r="Q272" s="142"/>
      <c r="R272" s="142"/>
      <c r="S272" s="142"/>
      <c r="T272" s="142"/>
      <c r="U272" s="142"/>
      <c r="V272" s="142"/>
      <c r="W272" s="1"/>
      <c r="X272" s="1"/>
      <c r="Y272" s="1"/>
      <c r="Z272" s="1"/>
      <c r="AA272" s="18"/>
      <c r="AF272" s="70"/>
      <c r="AG272" s="70"/>
      <c r="AH272" s="70"/>
      <c r="AI272" s="70"/>
    </row>
    <row r="273" spans="16:35" x14ac:dyDescent="0.2">
      <c r="P273" s="142"/>
      <c r="Q273" s="142"/>
      <c r="R273" s="142"/>
      <c r="S273" s="142"/>
      <c r="T273" s="142"/>
      <c r="U273" s="142"/>
      <c r="V273" s="142"/>
      <c r="W273" s="1"/>
      <c r="X273" s="1"/>
      <c r="Y273" s="1"/>
      <c r="Z273" s="129"/>
      <c r="AF273" s="70"/>
      <c r="AG273" s="70"/>
      <c r="AH273" s="70"/>
      <c r="AI273" s="70"/>
    </row>
    <row r="274" spans="16:35" x14ac:dyDescent="0.2">
      <c r="P274" s="142"/>
      <c r="Q274" s="142"/>
      <c r="R274" s="142"/>
      <c r="S274" s="142"/>
      <c r="T274" s="142"/>
      <c r="U274" s="142"/>
      <c r="V274" s="142"/>
      <c r="W274" s="1"/>
      <c r="X274" s="1"/>
      <c r="Y274" s="1"/>
      <c r="Z274" s="129"/>
      <c r="AF274" s="70"/>
      <c r="AG274" s="70"/>
      <c r="AH274" s="70"/>
      <c r="AI274" s="70"/>
    </row>
    <row r="275" spans="16:35" x14ac:dyDescent="0.2">
      <c r="P275" s="142"/>
      <c r="Q275" s="142"/>
      <c r="R275" s="142"/>
      <c r="S275" s="142"/>
      <c r="T275" s="142"/>
      <c r="U275" s="142"/>
      <c r="V275" s="142"/>
      <c r="W275" s="1"/>
      <c r="X275" s="1"/>
      <c r="Y275" s="1"/>
      <c r="Z275" s="129"/>
      <c r="AF275" s="70"/>
      <c r="AG275" s="70"/>
      <c r="AH275" s="70"/>
      <c r="AI275" s="70"/>
    </row>
    <row r="276" spans="16:35" x14ac:dyDescent="0.2">
      <c r="P276" s="142"/>
      <c r="Q276" s="142"/>
      <c r="R276" s="142"/>
      <c r="S276" s="142"/>
      <c r="T276" s="142"/>
      <c r="U276" s="142"/>
      <c r="V276" s="142"/>
      <c r="W276" s="1"/>
      <c r="X276" s="1"/>
      <c r="Y276" s="1"/>
      <c r="Z276" s="129"/>
      <c r="AF276" s="70"/>
      <c r="AG276" s="70"/>
      <c r="AH276" s="70"/>
      <c r="AI276" s="70"/>
    </row>
    <row r="277" spans="16:35" x14ac:dyDescent="0.2">
      <c r="P277" s="142"/>
      <c r="Q277" s="142"/>
      <c r="R277" s="142"/>
      <c r="S277" s="142"/>
      <c r="T277" s="142"/>
      <c r="U277" s="142"/>
      <c r="V277" s="142"/>
      <c r="W277" s="1"/>
      <c r="X277" s="1"/>
      <c r="Y277" s="1"/>
      <c r="Z277" s="129"/>
      <c r="AF277" s="70"/>
      <c r="AG277" s="70"/>
      <c r="AH277" s="70"/>
      <c r="AI277" s="70"/>
    </row>
    <row r="278" spans="16:35" x14ac:dyDescent="0.2">
      <c r="P278" s="142"/>
      <c r="Q278" s="142"/>
      <c r="R278" s="142"/>
      <c r="S278" s="142"/>
      <c r="T278" s="142"/>
      <c r="U278" s="142"/>
      <c r="V278" s="142"/>
      <c r="W278" s="1"/>
      <c r="X278" s="1"/>
      <c r="Y278" s="1"/>
      <c r="Z278" s="129"/>
      <c r="AF278" s="70"/>
      <c r="AG278" s="70"/>
      <c r="AH278" s="70"/>
      <c r="AI278" s="70"/>
    </row>
    <row r="279" spans="16:35" x14ac:dyDescent="0.2">
      <c r="P279" s="142"/>
      <c r="Q279" s="142"/>
      <c r="R279" s="142"/>
      <c r="S279" s="142"/>
      <c r="T279" s="142"/>
      <c r="U279" s="142"/>
      <c r="V279" s="142"/>
      <c r="W279" s="1"/>
      <c r="X279" s="1"/>
      <c r="Y279" s="1"/>
      <c r="Z279" s="129"/>
      <c r="AF279" s="70"/>
      <c r="AG279" s="70"/>
      <c r="AH279" s="70"/>
      <c r="AI279" s="70"/>
    </row>
    <row r="280" spans="16:35" x14ac:dyDescent="0.2">
      <c r="P280" s="142"/>
      <c r="Q280" s="142"/>
      <c r="R280" s="142"/>
      <c r="S280" s="142"/>
      <c r="T280" s="142"/>
      <c r="U280" s="142"/>
      <c r="V280" s="142"/>
      <c r="W280" s="1"/>
      <c r="X280" s="1"/>
      <c r="Y280" s="1"/>
      <c r="Z280" s="129"/>
      <c r="AF280" s="70"/>
      <c r="AG280" s="70"/>
      <c r="AH280" s="70"/>
      <c r="AI280" s="70"/>
    </row>
    <row r="281" spans="16:35" x14ac:dyDescent="0.2">
      <c r="P281" s="142"/>
      <c r="Q281" s="142"/>
      <c r="R281" s="142"/>
      <c r="S281" s="142"/>
      <c r="T281" s="142"/>
      <c r="U281" s="142"/>
      <c r="V281" s="142"/>
      <c r="W281" s="1"/>
      <c r="X281" s="1"/>
      <c r="Y281" s="1"/>
      <c r="Z281" s="129"/>
      <c r="AF281" s="70"/>
      <c r="AG281" s="70"/>
      <c r="AH281" s="70"/>
      <c r="AI281" s="70"/>
    </row>
    <row r="282" spans="16:35" x14ac:dyDescent="0.2">
      <c r="P282" s="142"/>
      <c r="Q282" s="142"/>
      <c r="R282" s="142"/>
      <c r="S282" s="142"/>
      <c r="T282" s="142"/>
      <c r="U282" s="142"/>
      <c r="V282" s="142"/>
      <c r="W282" s="1"/>
      <c r="X282" s="1"/>
      <c r="Y282" s="1"/>
      <c r="Z282" s="129"/>
      <c r="AF282" s="70"/>
      <c r="AG282" s="70"/>
      <c r="AH282" s="70"/>
      <c r="AI282" s="70"/>
    </row>
    <row r="283" spans="16:35" x14ac:dyDescent="0.2">
      <c r="P283" s="142"/>
      <c r="Q283" s="142"/>
      <c r="R283" s="142"/>
      <c r="S283" s="142"/>
      <c r="T283" s="142"/>
      <c r="U283" s="142"/>
      <c r="V283" s="142"/>
      <c r="W283" s="1"/>
      <c r="X283" s="1"/>
      <c r="Y283" s="1"/>
      <c r="Z283" s="129"/>
      <c r="AF283" s="70"/>
      <c r="AG283" s="70"/>
      <c r="AH283" s="70"/>
      <c r="AI283" s="70"/>
    </row>
    <row r="284" spans="16:35" x14ac:dyDescent="0.2">
      <c r="P284" s="142"/>
      <c r="Q284" s="142"/>
      <c r="R284" s="142"/>
      <c r="S284" s="142"/>
      <c r="T284" s="142"/>
      <c r="U284" s="142"/>
      <c r="V284" s="142"/>
      <c r="W284" s="1"/>
      <c r="X284" s="1"/>
      <c r="Y284" s="1"/>
      <c r="Z284" s="129"/>
      <c r="AF284" s="70"/>
      <c r="AG284" s="70"/>
      <c r="AH284" s="70"/>
      <c r="AI284" s="70"/>
    </row>
    <row r="285" spans="16:35" x14ac:dyDescent="0.2">
      <c r="P285" s="142"/>
      <c r="Q285" s="142"/>
      <c r="R285" s="142"/>
      <c r="S285" s="142"/>
      <c r="T285" s="142"/>
      <c r="U285" s="142"/>
      <c r="V285" s="142"/>
      <c r="W285" s="1"/>
      <c r="X285" s="1"/>
      <c r="Y285" s="1"/>
      <c r="Z285" s="129"/>
      <c r="AF285" s="70"/>
      <c r="AG285" s="70"/>
      <c r="AH285" s="70"/>
      <c r="AI285" s="70"/>
    </row>
    <row r="286" spans="16:35" x14ac:dyDescent="0.2">
      <c r="P286" s="142"/>
      <c r="Q286" s="142"/>
      <c r="R286" s="142"/>
      <c r="S286" s="142"/>
      <c r="T286" s="142"/>
      <c r="U286" s="142"/>
      <c r="V286" s="142"/>
      <c r="W286" s="1"/>
      <c r="X286" s="1"/>
      <c r="Y286" s="1"/>
      <c r="Z286" s="129"/>
      <c r="AF286" s="70"/>
      <c r="AG286" s="70"/>
      <c r="AH286" s="70"/>
      <c r="AI286" s="70"/>
    </row>
    <row r="287" spans="16:35" x14ac:dyDescent="0.2">
      <c r="P287" s="142"/>
      <c r="Q287" s="142"/>
      <c r="R287" s="142"/>
      <c r="S287" s="142"/>
      <c r="T287" s="142"/>
      <c r="U287" s="142"/>
      <c r="V287" s="142"/>
      <c r="W287" s="1"/>
      <c r="X287" s="1"/>
      <c r="Y287" s="1"/>
      <c r="Z287" s="129"/>
      <c r="AF287" s="70"/>
      <c r="AG287" s="70"/>
      <c r="AH287" s="70"/>
      <c r="AI287" s="70"/>
    </row>
    <row r="288" spans="16:35" x14ac:dyDescent="0.2">
      <c r="P288" s="142"/>
      <c r="Q288" s="142"/>
      <c r="R288" s="142"/>
      <c r="S288" s="142"/>
      <c r="T288" s="142"/>
      <c r="U288" s="142"/>
      <c r="V288" s="142"/>
      <c r="W288" s="1"/>
      <c r="X288" s="1"/>
      <c r="Y288" s="1"/>
      <c r="Z288" s="129"/>
      <c r="AF288" s="70"/>
      <c r="AG288" s="70"/>
      <c r="AH288" s="70"/>
      <c r="AI288" s="70"/>
    </row>
    <row r="289" spans="16:35" x14ac:dyDescent="0.2">
      <c r="P289" s="142"/>
      <c r="Q289" s="142"/>
      <c r="R289" s="142"/>
      <c r="S289" s="142"/>
      <c r="T289" s="142"/>
      <c r="U289" s="142"/>
      <c r="V289" s="142"/>
      <c r="W289" s="1"/>
      <c r="X289" s="1"/>
      <c r="Y289" s="1"/>
      <c r="Z289" s="129"/>
      <c r="AF289" s="70"/>
      <c r="AG289" s="70"/>
      <c r="AH289" s="70"/>
      <c r="AI289" s="70"/>
    </row>
    <row r="290" spans="16:35" x14ac:dyDescent="0.2">
      <c r="P290" s="142"/>
      <c r="Q290" s="142"/>
      <c r="R290" s="142"/>
      <c r="S290" s="142"/>
      <c r="T290" s="142"/>
      <c r="U290" s="142"/>
      <c r="V290" s="142"/>
      <c r="W290" s="1"/>
      <c r="X290" s="1"/>
      <c r="Y290" s="1"/>
      <c r="Z290" s="129"/>
      <c r="AF290" s="70"/>
      <c r="AG290" s="70"/>
      <c r="AH290" s="70"/>
      <c r="AI290" s="70"/>
    </row>
    <row r="291" spans="16:35" x14ac:dyDescent="0.2">
      <c r="P291" s="142"/>
      <c r="Q291" s="142"/>
      <c r="R291" s="142"/>
      <c r="S291" s="142"/>
      <c r="T291" s="142"/>
      <c r="U291" s="142"/>
      <c r="V291" s="142"/>
      <c r="W291" s="1"/>
      <c r="X291" s="1"/>
      <c r="Y291" s="1"/>
      <c r="Z291" s="129"/>
      <c r="AF291" s="70"/>
      <c r="AG291" s="70"/>
      <c r="AH291" s="70"/>
      <c r="AI291" s="70"/>
    </row>
    <row r="292" spans="16:35" x14ac:dyDescent="0.2">
      <c r="P292" s="142"/>
      <c r="Q292" s="142"/>
      <c r="R292" s="142"/>
      <c r="S292" s="142"/>
      <c r="T292" s="142"/>
      <c r="U292" s="142"/>
      <c r="V292" s="142"/>
      <c r="W292" s="1"/>
      <c r="X292" s="1"/>
      <c r="Y292" s="1"/>
      <c r="Z292" s="129"/>
      <c r="AF292" s="70"/>
      <c r="AG292" s="70"/>
      <c r="AH292" s="70"/>
      <c r="AI292" s="70"/>
    </row>
    <row r="293" spans="16:35" x14ac:dyDescent="0.2">
      <c r="P293" s="142"/>
      <c r="Q293" s="142"/>
      <c r="R293" s="142"/>
      <c r="S293" s="142"/>
      <c r="T293" s="142"/>
      <c r="U293" s="142"/>
      <c r="V293" s="142"/>
      <c r="W293" s="1"/>
      <c r="X293" s="1"/>
      <c r="Y293" s="1"/>
      <c r="Z293" s="129"/>
      <c r="AF293" s="70"/>
      <c r="AG293" s="70"/>
      <c r="AH293" s="70"/>
      <c r="AI293" s="70"/>
    </row>
    <row r="294" spans="16:35" x14ac:dyDescent="0.2">
      <c r="P294" s="24"/>
      <c r="Q294" s="24"/>
      <c r="R294" s="24"/>
      <c r="S294" s="24"/>
      <c r="T294" s="24"/>
      <c r="U294" s="24"/>
      <c r="V294" s="24"/>
      <c r="AF294" s="70"/>
      <c r="AG294" s="70"/>
      <c r="AH294" s="70"/>
      <c r="AI294" s="70"/>
    </row>
    <row r="295" spans="16:35" x14ac:dyDescent="0.2">
      <c r="P295" s="24"/>
      <c r="Q295" s="24"/>
      <c r="R295" s="24"/>
      <c r="S295" s="24"/>
      <c r="T295" s="24"/>
      <c r="U295" s="24"/>
      <c r="V295" s="24"/>
      <c r="AF295" s="70"/>
      <c r="AG295" s="70"/>
      <c r="AH295" s="70"/>
      <c r="AI295" s="70"/>
    </row>
    <row r="296" spans="16:35" x14ac:dyDescent="0.2">
      <c r="P296" s="24"/>
      <c r="Q296" s="24"/>
      <c r="R296" s="24"/>
      <c r="S296" s="24"/>
      <c r="T296" s="24"/>
      <c r="U296" s="24"/>
      <c r="V296" s="24"/>
      <c r="AF296" s="70"/>
      <c r="AG296" s="70"/>
      <c r="AH296" s="70"/>
      <c r="AI296" s="70"/>
    </row>
    <row r="297" spans="16:35" x14ac:dyDescent="0.2">
      <c r="P297" s="24"/>
      <c r="Q297" s="24"/>
      <c r="R297" s="24"/>
      <c r="S297" s="24"/>
      <c r="T297" s="24"/>
      <c r="U297" s="24"/>
      <c r="V297" s="24"/>
      <c r="AF297" s="70"/>
      <c r="AG297" s="70"/>
      <c r="AH297" s="70"/>
      <c r="AI297" s="70"/>
    </row>
  </sheetData>
  <mergeCells count="3">
    <mergeCell ref="D4:V4"/>
    <mergeCell ref="B4:B5"/>
    <mergeCell ref="C4:C5"/>
  </mergeCells>
  <phoneticPr fontId="29" type="noConversion"/>
  <pageMargins left="0.78740157480314965" right="0.59055118110236227" top="0.78740157480314965" bottom="0.86614173228346458" header="0.51181102362204722" footer="0.35433070866141736"/>
  <pageSetup paperSize="9" scale="60" orientation="portrait" horizontalDpi="300" verticalDpi="300" r:id="rId1"/>
  <headerFooter alignWithMargins="0"/>
  <rowBreaks count="1" manualBreakCount="1">
    <brk id="93"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4918"/>
    <pageSetUpPr fitToPage="1"/>
  </sheetPr>
  <dimension ref="A1:AI75"/>
  <sheetViews>
    <sheetView showGridLines="0" zoomScaleNormal="100" zoomScaleSheetLayoutView="70" workbookViewId="0">
      <pane ySplit="5" topLeftCell="A43" activePane="bottomLeft" state="frozen"/>
      <selection pane="bottomLeft" activeCell="AF64" sqref="AF64"/>
    </sheetView>
  </sheetViews>
  <sheetFormatPr baseColWidth="10" defaultColWidth="11.42578125" defaultRowHeight="12.75" x14ac:dyDescent="0.2"/>
  <cols>
    <col min="1" max="1" width="2.5703125" style="75" customWidth="1"/>
    <col min="2" max="2" width="5.7109375" style="75" customWidth="1"/>
    <col min="3" max="7" width="10.7109375" style="75" customWidth="1"/>
    <col min="8" max="10" width="11.7109375" style="75" customWidth="1"/>
    <col min="11" max="11" width="8.140625" style="75" customWidth="1"/>
    <col min="12" max="12" width="8.140625" style="76" customWidth="1"/>
    <col min="13" max="16" width="8.140625" style="75" customWidth="1"/>
    <col min="17" max="19" width="8.28515625" style="75" customWidth="1"/>
    <col min="20" max="35" width="6.7109375" style="75" customWidth="1"/>
    <col min="36" max="16384" width="11.42578125" style="75"/>
  </cols>
  <sheetData>
    <row r="1" spans="1:35" ht="15.75" x14ac:dyDescent="0.2">
      <c r="A1" s="32" t="str">
        <f>Inhaltsverzeichnis!B44&amp; " " &amp;Inhaltsverzeichnis!D44</f>
        <v>Tabelle 15: Jugend-, Alters- und Abhängigenquotient, 1972 – 2023</v>
      </c>
    </row>
    <row r="3" spans="1:35" x14ac:dyDescent="0.2">
      <c r="L3" s="135"/>
      <c r="M3" s="77"/>
      <c r="N3" s="77"/>
      <c r="O3" s="77"/>
      <c r="P3" s="77"/>
      <c r="Q3" s="77"/>
      <c r="R3" s="77"/>
      <c r="S3" s="77"/>
    </row>
    <row r="4" spans="1:35" ht="20.25" customHeight="1" x14ac:dyDescent="0.2">
      <c r="A4" s="77"/>
      <c r="B4" s="181" t="s">
        <v>103</v>
      </c>
      <c r="C4" s="181" t="s">
        <v>265</v>
      </c>
      <c r="D4" s="178" t="s">
        <v>388</v>
      </c>
      <c r="E4" s="179"/>
      <c r="F4" s="179"/>
      <c r="G4" s="180"/>
      <c r="H4" s="170" t="s">
        <v>353</v>
      </c>
      <c r="I4" s="170" t="s">
        <v>354</v>
      </c>
      <c r="J4" s="170" t="s">
        <v>381</v>
      </c>
      <c r="K4" s="77"/>
      <c r="L4" s="135"/>
      <c r="M4" s="77"/>
      <c r="N4" s="77"/>
      <c r="O4" s="77"/>
      <c r="P4" s="77"/>
      <c r="Q4" s="77"/>
      <c r="R4" s="77"/>
      <c r="S4" s="77"/>
      <c r="T4" s="77"/>
      <c r="U4" s="77"/>
      <c r="V4" s="77"/>
      <c r="W4" s="77"/>
      <c r="X4" s="77"/>
      <c r="Y4" s="77"/>
      <c r="Z4" s="77"/>
      <c r="AA4" s="77"/>
      <c r="AB4" s="77"/>
      <c r="AC4" s="77"/>
      <c r="AD4" s="77"/>
      <c r="AE4" s="77"/>
      <c r="AF4" s="77"/>
      <c r="AG4" s="77"/>
      <c r="AH4" s="77"/>
      <c r="AI4" s="77"/>
    </row>
    <row r="5" spans="1:35" s="78" customFormat="1" ht="20.25" customHeight="1" x14ac:dyDescent="0.2">
      <c r="B5" s="182"/>
      <c r="C5" s="182"/>
      <c r="D5" s="137" t="s">
        <v>297</v>
      </c>
      <c r="E5" s="33" t="s">
        <v>298</v>
      </c>
      <c r="F5" s="33" t="s">
        <v>299</v>
      </c>
      <c r="G5" s="33" t="s">
        <v>266</v>
      </c>
      <c r="H5" s="172"/>
      <c r="I5" s="172"/>
      <c r="J5" s="172"/>
      <c r="L5" s="159"/>
      <c r="M5" s="159"/>
      <c r="N5" s="159"/>
    </row>
    <row r="6" spans="1:35" x14ac:dyDescent="0.2">
      <c r="B6" s="79">
        <v>1972</v>
      </c>
      <c r="C6" s="80">
        <v>439503</v>
      </c>
      <c r="D6" s="80">
        <v>148133</v>
      </c>
      <c r="E6" s="80">
        <v>134123</v>
      </c>
      <c r="F6" s="80">
        <v>113553</v>
      </c>
      <c r="G6" s="80">
        <v>43694</v>
      </c>
      <c r="H6" s="81">
        <v>59.809186194867493</v>
      </c>
      <c r="I6" s="81">
        <v>17.641596279009676</v>
      </c>
      <c r="J6" s="136">
        <v>77.450782473877169</v>
      </c>
      <c r="K6" s="77"/>
      <c r="L6" s="160"/>
      <c r="M6" s="160"/>
      <c r="N6" s="161"/>
      <c r="O6" s="77"/>
      <c r="P6" s="77"/>
      <c r="Q6" s="77"/>
      <c r="R6" s="77"/>
      <c r="S6" s="77"/>
      <c r="T6" s="77"/>
    </row>
    <row r="7" spans="1:35" x14ac:dyDescent="0.2">
      <c r="B7" s="79">
        <v>1973</v>
      </c>
      <c r="C7" s="80">
        <v>445189</v>
      </c>
      <c r="D7" s="80">
        <v>148440</v>
      </c>
      <c r="E7" s="80">
        <v>136726</v>
      </c>
      <c r="F7" s="80">
        <v>115000</v>
      </c>
      <c r="G7" s="80">
        <v>45023</v>
      </c>
      <c r="H7" s="81">
        <v>58.968878860348163</v>
      </c>
      <c r="I7" s="81">
        <v>17.885717009764583</v>
      </c>
      <c r="J7" s="136">
        <v>76.854595870112746</v>
      </c>
      <c r="K7" s="77"/>
      <c r="L7" s="160"/>
      <c r="M7" s="160"/>
      <c r="N7" s="161"/>
      <c r="O7" s="77"/>
      <c r="P7" s="77"/>
      <c r="Q7" s="77"/>
      <c r="R7" s="77"/>
      <c r="S7" s="77"/>
      <c r="T7" s="77"/>
    </row>
    <row r="8" spans="1:35" x14ac:dyDescent="0.2">
      <c r="B8" s="79">
        <v>1974</v>
      </c>
      <c r="C8" s="80">
        <v>449776</v>
      </c>
      <c r="D8" s="80">
        <v>148194</v>
      </c>
      <c r="E8" s="80">
        <v>138788</v>
      </c>
      <c r="F8" s="80">
        <v>116424</v>
      </c>
      <c r="G8" s="80">
        <v>46370</v>
      </c>
      <c r="H8" s="81">
        <v>58.067018792219805</v>
      </c>
      <c r="I8" s="81">
        <v>18.169208344435216</v>
      </c>
      <c r="J8" s="136">
        <v>76.236227136655017</v>
      </c>
      <c r="K8" s="77"/>
      <c r="L8" s="160"/>
      <c r="M8" s="160"/>
      <c r="N8" s="161"/>
      <c r="O8" s="77"/>
      <c r="P8" s="77"/>
      <c r="Q8" s="77"/>
      <c r="R8" s="77"/>
      <c r="S8" s="77"/>
      <c r="T8" s="77"/>
    </row>
    <row r="9" spans="1:35" x14ac:dyDescent="0.2">
      <c r="B9" s="79">
        <v>1975</v>
      </c>
      <c r="C9" s="80">
        <v>444882</v>
      </c>
      <c r="D9" s="80">
        <v>144176</v>
      </c>
      <c r="E9" s="80">
        <v>136529</v>
      </c>
      <c r="F9" s="80">
        <v>116681</v>
      </c>
      <c r="G9" s="80">
        <v>47496</v>
      </c>
      <c r="H9" s="81">
        <v>56.939299395758461</v>
      </c>
      <c r="I9" s="81">
        <v>18.757553019233047</v>
      </c>
      <c r="J9" s="136">
        <v>75.696852414991511</v>
      </c>
      <c r="K9" s="77"/>
      <c r="L9" s="160"/>
      <c r="M9" s="160"/>
      <c r="N9" s="161"/>
      <c r="O9" s="77"/>
      <c r="P9" s="77"/>
      <c r="Q9" s="77"/>
      <c r="R9" s="77"/>
      <c r="S9" s="77"/>
      <c r="T9" s="77"/>
    </row>
    <row r="10" spans="1:35" x14ac:dyDescent="0.2">
      <c r="B10" s="79">
        <v>1976</v>
      </c>
      <c r="C10" s="80">
        <v>442529</v>
      </c>
      <c r="D10" s="80">
        <v>140937</v>
      </c>
      <c r="E10" s="80">
        <v>135963</v>
      </c>
      <c r="F10" s="80">
        <v>117190</v>
      </c>
      <c r="G10" s="80">
        <v>48439</v>
      </c>
      <c r="H10" s="81">
        <v>55.672656456767257</v>
      </c>
      <c r="I10" s="81">
        <v>19.134278479812604</v>
      </c>
      <c r="J10" s="136">
        <v>74.80693493657985</v>
      </c>
      <c r="K10" s="77"/>
      <c r="L10" s="160"/>
      <c r="M10" s="160"/>
      <c r="N10" s="161"/>
      <c r="O10" s="77"/>
      <c r="P10" s="77"/>
      <c r="Q10" s="77"/>
      <c r="R10" s="77"/>
      <c r="S10" s="77"/>
      <c r="T10" s="77"/>
    </row>
    <row r="11" spans="1:35" x14ac:dyDescent="0.2">
      <c r="B11" s="79">
        <v>1977</v>
      </c>
      <c r="C11" s="80">
        <v>442875</v>
      </c>
      <c r="D11" s="80">
        <v>138241</v>
      </c>
      <c r="E11" s="80">
        <v>136936</v>
      </c>
      <c r="F11" s="80">
        <v>118049</v>
      </c>
      <c r="G11" s="80">
        <v>49649</v>
      </c>
      <c r="H11" s="81">
        <v>54.215346000745143</v>
      </c>
      <c r="I11" s="81">
        <v>19.471341451457931</v>
      </c>
      <c r="J11" s="136">
        <v>73.686687452203074</v>
      </c>
      <c r="K11" s="77"/>
      <c r="L11" s="160"/>
      <c r="M11" s="160"/>
      <c r="N11" s="161"/>
      <c r="O11" s="77"/>
      <c r="P11" s="77"/>
      <c r="Q11" s="77"/>
      <c r="R11" s="77"/>
      <c r="S11" s="77"/>
      <c r="T11" s="77"/>
    </row>
    <row r="12" spans="1:35" x14ac:dyDescent="0.2">
      <c r="B12" s="79">
        <v>1978</v>
      </c>
      <c r="C12" s="80">
        <v>446305</v>
      </c>
      <c r="D12" s="80">
        <v>136797</v>
      </c>
      <c r="E12" s="80">
        <v>139236</v>
      </c>
      <c r="F12" s="80">
        <v>119392</v>
      </c>
      <c r="G12" s="80">
        <v>50880</v>
      </c>
      <c r="H12" s="81">
        <v>52.893344881451355</v>
      </c>
      <c r="I12" s="81">
        <v>19.673043908625516</v>
      </c>
      <c r="J12" s="136">
        <v>72.566388790076857</v>
      </c>
      <c r="K12" s="77"/>
      <c r="L12" s="160"/>
      <c r="M12" s="160"/>
      <c r="N12" s="161"/>
      <c r="O12" s="77"/>
      <c r="P12" s="77"/>
      <c r="Q12" s="77"/>
      <c r="R12" s="77"/>
      <c r="S12" s="77"/>
      <c r="T12" s="77"/>
    </row>
    <row r="13" spans="1:35" x14ac:dyDescent="0.2">
      <c r="B13" s="79">
        <v>1979</v>
      </c>
      <c r="C13" s="80">
        <v>450233</v>
      </c>
      <c r="D13" s="80">
        <v>135644</v>
      </c>
      <c r="E13" s="80">
        <v>141742</v>
      </c>
      <c r="F13" s="80">
        <v>120799</v>
      </c>
      <c r="G13" s="80">
        <v>52048</v>
      </c>
      <c r="H13" s="81">
        <v>51.665835050525445</v>
      </c>
      <c r="I13" s="81">
        <v>19.824713092431278</v>
      </c>
      <c r="J13" s="136">
        <v>71.490548142956726</v>
      </c>
      <c r="K13" s="77"/>
      <c r="L13" s="160"/>
      <c r="M13" s="160"/>
      <c r="N13" s="161"/>
      <c r="O13" s="77"/>
      <c r="P13" s="77"/>
      <c r="Q13" s="77"/>
      <c r="R13" s="77"/>
      <c r="S13" s="77"/>
      <c r="T13" s="77"/>
    </row>
    <row r="14" spans="1:35" x14ac:dyDescent="0.2">
      <c r="B14" s="79">
        <v>1980</v>
      </c>
      <c r="C14" s="80">
        <v>452786</v>
      </c>
      <c r="D14" s="80">
        <v>134709</v>
      </c>
      <c r="E14" s="80">
        <v>143081</v>
      </c>
      <c r="F14" s="80">
        <v>122704</v>
      </c>
      <c r="G14" s="80">
        <v>52292</v>
      </c>
      <c r="H14" s="81">
        <v>50.683447147130202</v>
      </c>
      <c r="I14" s="81">
        <v>19.674548977557048</v>
      </c>
      <c r="J14" s="136">
        <v>70.357996124687247</v>
      </c>
      <c r="K14" s="77"/>
      <c r="L14" s="160"/>
      <c r="M14" s="160"/>
      <c r="N14" s="161"/>
      <c r="O14" s="77"/>
      <c r="P14" s="77"/>
      <c r="Q14" s="77"/>
      <c r="R14" s="77"/>
      <c r="S14" s="77"/>
      <c r="T14" s="77"/>
    </row>
    <row r="15" spans="1:35" x14ac:dyDescent="0.2">
      <c r="B15" s="79">
        <v>1981</v>
      </c>
      <c r="C15" s="80">
        <v>457997</v>
      </c>
      <c r="D15" s="80">
        <v>133788</v>
      </c>
      <c r="E15" s="80">
        <v>146208</v>
      </c>
      <c r="F15" s="80">
        <v>125312</v>
      </c>
      <c r="G15" s="80">
        <v>52689</v>
      </c>
      <c r="H15" s="81">
        <v>49.273718326458457</v>
      </c>
      <c r="I15" s="81">
        <v>19.405200353565114</v>
      </c>
      <c r="J15" s="136">
        <v>68.678918680023571</v>
      </c>
      <c r="K15" s="77"/>
      <c r="L15" s="160"/>
      <c r="M15" s="160"/>
      <c r="N15" s="161"/>
      <c r="O15" s="77"/>
      <c r="P15" s="77"/>
      <c r="Q15" s="77"/>
      <c r="R15" s="77"/>
      <c r="S15" s="77"/>
      <c r="T15" s="77"/>
    </row>
    <row r="16" spans="1:35" x14ac:dyDescent="0.2">
      <c r="B16" s="79">
        <v>1982</v>
      </c>
      <c r="C16" s="80">
        <v>461178</v>
      </c>
      <c r="D16" s="80">
        <v>132115</v>
      </c>
      <c r="E16" s="80">
        <v>147848</v>
      </c>
      <c r="F16" s="80">
        <v>128226</v>
      </c>
      <c r="G16" s="80">
        <v>52989</v>
      </c>
      <c r="H16" s="81">
        <v>47.854922955439484</v>
      </c>
      <c r="I16" s="81">
        <v>19.193766888587842</v>
      </c>
      <c r="J16" s="136">
        <v>67.048689844027322</v>
      </c>
      <c r="K16" s="77"/>
      <c r="L16" s="160"/>
      <c r="M16" s="160"/>
      <c r="N16" s="161"/>
      <c r="O16" s="77"/>
      <c r="P16" s="77"/>
      <c r="Q16" s="77"/>
      <c r="R16" s="77"/>
      <c r="S16" s="77"/>
      <c r="T16" s="77"/>
    </row>
    <row r="17" spans="2:31" x14ac:dyDescent="0.2">
      <c r="B17" s="79">
        <v>1983</v>
      </c>
      <c r="C17" s="80">
        <v>463912</v>
      </c>
      <c r="D17" s="80">
        <v>129790</v>
      </c>
      <c r="E17" s="80">
        <v>149544</v>
      </c>
      <c r="F17" s="80">
        <v>131146</v>
      </c>
      <c r="G17" s="80">
        <v>53432</v>
      </c>
      <c r="H17" s="81">
        <v>46.239623784245964</v>
      </c>
      <c r="I17" s="81">
        <v>19.035947130286079</v>
      </c>
      <c r="J17" s="136">
        <v>65.27557091453204</v>
      </c>
      <c r="K17" s="77"/>
      <c r="L17" s="160"/>
      <c r="M17" s="160"/>
      <c r="N17" s="161"/>
      <c r="O17" s="77"/>
      <c r="P17" s="77"/>
      <c r="Q17" s="77"/>
      <c r="R17" s="77"/>
      <c r="S17" s="77"/>
      <c r="T17" s="77"/>
    </row>
    <row r="18" spans="2:31" x14ac:dyDescent="0.2">
      <c r="B18" s="79">
        <v>1984</v>
      </c>
      <c r="C18" s="80">
        <v>466603</v>
      </c>
      <c r="D18" s="80">
        <v>127435</v>
      </c>
      <c r="E18" s="80">
        <v>150906</v>
      </c>
      <c r="F18" s="80">
        <v>134078</v>
      </c>
      <c r="G18" s="80">
        <v>54184</v>
      </c>
      <c r="H18" s="81">
        <v>44.716545490273141</v>
      </c>
      <c r="I18" s="81">
        <v>19.012997220896612</v>
      </c>
      <c r="J18" s="136">
        <v>63.729542711169749</v>
      </c>
      <c r="K18" s="77"/>
      <c r="L18" s="160"/>
      <c r="M18" s="160"/>
      <c r="N18" s="161"/>
      <c r="O18" s="77"/>
      <c r="P18" s="77"/>
      <c r="Q18" s="77"/>
      <c r="R18" s="77"/>
      <c r="S18" s="77"/>
      <c r="T18" s="77"/>
    </row>
    <row r="19" spans="2:31" x14ac:dyDescent="0.2">
      <c r="B19" s="79">
        <v>1985</v>
      </c>
      <c r="C19" s="80">
        <v>470955</v>
      </c>
      <c r="D19" s="80">
        <v>125673</v>
      </c>
      <c r="E19" s="80">
        <v>153258</v>
      </c>
      <c r="F19" s="80">
        <v>136765</v>
      </c>
      <c r="G19" s="80">
        <v>55259</v>
      </c>
      <c r="H19" s="81">
        <v>43.332080559128066</v>
      </c>
      <c r="I19" s="81">
        <v>19.053316461108256</v>
      </c>
      <c r="J19" s="136">
        <v>62.385397020236319</v>
      </c>
      <c r="K19" s="77"/>
      <c r="L19" s="160"/>
      <c r="M19" s="160"/>
      <c r="N19" s="161"/>
      <c r="O19" s="77"/>
      <c r="P19" s="77"/>
      <c r="Q19" s="77"/>
      <c r="R19" s="77"/>
      <c r="S19" s="77"/>
      <c r="T19" s="77"/>
    </row>
    <row r="20" spans="2:31" x14ac:dyDescent="0.2">
      <c r="B20" s="79">
        <v>1986</v>
      </c>
      <c r="C20" s="80">
        <v>475523</v>
      </c>
      <c r="D20" s="80">
        <v>124396</v>
      </c>
      <c r="E20" s="80">
        <v>155104</v>
      </c>
      <c r="F20" s="80">
        <v>139613</v>
      </c>
      <c r="G20" s="80">
        <v>56410</v>
      </c>
      <c r="H20" s="81">
        <v>42.208627259370857</v>
      </c>
      <c r="I20" s="81">
        <v>19.1403957016392</v>
      </c>
      <c r="J20" s="136">
        <v>61.349022961010057</v>
      </c>
      <c r="K20" s="77"/>
      <c r="L20" s="160"/>
      <c r="M20" s="160"/>
      <c r="N20" s="161"/>
      <c r="O20" s="77"/>
      <c r="P20" s="77"/>
      <c r="Q20" s="77"/>
      <c r="R20" s="77"/>
      <c r="S20" s="77"/>
      <c r="T20" s="77"/>
    </row>
    <row r="21" spans="2:31" x14ac:dyDescent="0.2">
      <c r="B21" s="79">
        <v>1987</v>
      </c>
      <c r="C21" s="80">
        <v>481916</v>
      </c>
      <c r="D21" s="80">
        <v>123436</v>
      </c>
      <c r="E21" s="80">
        <v>158504</v>
      </c>
      <c r="F21" s="80">
        <v>142601</v>
      </c>
      <c r="G21" s="80">
        <v>57375</v>
      </c>
      <c r="H21" s="81">
        <v>40.994337523455272</v>
      </c>
      <c r="I21" s="81">
        <v>19.054814765613322</v>
      </c>
      <c r="J21" s="136">
        <v>60.049152289068594</v>
      </c>
      <c r="K21" s="77"/>
      <c r="L21" s="160"/>
      <c r="M21" s="160"/>
      <c r="N21" s="161"/>
      <c r="O21" s="77"/>
      <c r="P21" s="77"/>
      <c r="Q21" s="77"/>
      <c r="R21" s="77"/>
      <c r="S21" s="77"/>
      <c r="T21" s="77"/>
    </row>
    <row r="22" spans="2:31" x14ac:dyDescent="0.2">
      <c r="B22" s="79">
        <v>1988</v>
      </c>
      <c r="C22" s="80">
        <v>488764</v>
      </c>
      <c r="D22" s="80">
        <v>123333</v>
      </c>
      <c r="E22" s="80">
        <v>161293</v>
      </c>
      <c r="F22" s="80">
        <v>145656</v>
      </c>
      <c r="G22" s="80">
        <v>58482</v>
      </c>
      <c r="H22" s="81">
        <v>40.180290536864433</v>
      </c>
      <c r="I22" s="81">
        <v>19.052676503262759</v>
      </c>
      <c r="J22" s="136">
        <v>59.232967040127185</v>
      </c>
      <c r="K22" s="77"/>
      <c r="L22" s="160"/>
      <c r="M22" s="160"/>
      <c r="N22" s="161"/>
      <c r="O22" s="77"/>
      <c r="P22" s="77"/>
      <c r="Q22" s="77"/>
      <c r="R22" s="77"/>
      <c r="S22" s="77"/>
      <c r="T22" s="77"/>
    </row>
    <row r="23" spans="2:31" x14ac:dyDescent="0.2">
      <c r="B23" s="79">
        <v>1989</v>
      </c>
      <c r="C23" s="80">
        <v>496291</v>
      </c>
      <c r="D23" s="80">
        <v>123999</v>
      </c>
      <c r="E23" s="80">
        <v>164137</v>
      </c>
      <c r="F23" s="80">
        <v>148610</v>
      </c>
      <c r="G23" s="80">
        <v>59545</v>
      </c>
      <c r="H23" s="81">
        <v>39.648341950522308</v>
      </c>
      <c r="I23" s="81">
        <v>19.03935129673506</v>
      </c>
      <c r="J23" s="136">
        <v>58.687693247257364</v>
      </c>
      <c r="K23" s="77"/>
      <c r="L23" s="160"/>
      <c r="M23" s="160"/>
      <c r="N23" s="161"/>
      <c r="O23" s="77"/>
      <c r="P23" s="77"/>
      <c r="Q23" s="77"/>
      <c r="R23" s="77"/>
      <c r="S23" s="77"/>
      <c r="T23" s="77"/>
    </row>
    <row r="24" spans="2:31" x14ac:dyDescent="0.2">
      <c r="B24" s="79">
        <v>1990</v>
      </c>
      <c r="C24" s="80">
        <v>504597</v>
      </c>
      <c r="D24" s="80">
        <v>125417</v>
      </c>
      <c r="E24" s="80">
        <v>167571</v>
      </c>
      <c r="F24" s="80">
        <v>151398</v>
      </c>
      <c r="G24" s="80">
        <v>60211</v>
      </c>
      <c r="H24" s="81">
        <v>39.319494997946506</v>
      </c>
      <c r="I24" s="81">
        <v>18.876756048393418</v>
      </c>
      <c r="J24" s="136">
        <v>58.196251046339931</v>
      </c>
      <c r="K24" s="77"/>
      <c r="L24" s="160"/>
      <c r="M24" s="160"/>
      <c r="N24" s="161"/>
      <c r="O24" s="77"/>
      <c r="P24" s="77"/>
      <c r="Q24" s="77"/>
      <c r="R24" s="77"/>
      <c r="S24" s="77"/>
      <c r="T24" s="77"/>
    </row>
    <row r="25" spans="2:31" x14ac:dyDescent="0.2">
      <c r="B25" s="79">
        <v>1991</v>
      </c>
      <c r="C25" s="80">
        <v>511984</v>
      </c>
      <c r="D25" s="80">
        <v>126904</v>
      </c>
      <c r="E25" s="80">
        <v>169675</v>
      </c>
      <c r="F25" s="80">
        <v>154169</v>
      </c>
      <c r="G25" s="80">
        <v>61236</v>
      </c>
      <c r="H25" s="81">
        <v>39.186768938130704</v>
      </c>
      <c r="I25" s="81">
        <v>18.909104383592098</v>
      </c>
      <c r="J25" s="136">
        <v>58.095873321722799</v>
      </c>
      <c r="K25" s="77"/>
      <c r="L25" s="160"/>
      <c r="M25" s="160"/>
      <c r="N25" s="161"/>
      <c r="O25" s="77"/>
      <c r="P25" s="77"/>
      <c r="Q25" s="77"/>
      <c r="R25" s="77"/>
      <c r="S25" s="77"/>
      <c r="T25" s="77"/>
      <c r="U25" s="77"/>
      <c r="V25" s="77"/>
      <c r="W25" s="77"/>
      <c r="X25" s="77"/>
      <c r="Y25" s="77"/>
      <c r="Z25" s="77"/>
      <c r="AA25" s="77"/>
      <c r="AB25" s="77"/>
      <c r="AC25" s="77"/>
      <c r="AD25" s="77"/>
      <c r="AE25" s="77"/>
    </row>
    <row r="26" spans="2:31" x14ac:dyDescent="0.2">
      <c r="B26" s="79">
        <v>1992</v>
      </c>
      <c r="C26" s="80">
        <v>516143</v>
      </c>
      <c r="D26" s="80">
        <v>128311</v>
      </c>
      <c r="E26" s="80">
        <v>168987</v>
      </c>
      <c r="F26" s="80">
        <v>156579</v>
      </c>
      <c r="G26" s="80">
        <v>62266</v>
      </c>
      <c r="H26" s="81">
        <v>39.411670751859837</v>
      </c>
      <c r="I26" s="81">
        <v>19.125461503965401</v>
      </c>
      <c r="J26" s="136">
        <v>58.537132255825242</v>
      </c>
      <c r="K26" s="77"/>
      <c r="L26" s="160"/>
      <c r="M26" s="160"/>
      <c r="N26" s="161"/>
      <c r="O26" s="77"/>
      <c r="P26" s="77"/>
      <c r="Q26" s="77"/>
      <c r="R26" s="77"/>
      <c r="S26" s="77"/>
      <c r="T26" s="77"/>
      <c r="U26" s="77"/>
      <c r="V26" s="77"/>
      <c r="W26" s="77"/>
      <c r="X26" s="77"/>
      <c r="Y26" s="77"/>
      <c r="Z26" s="77"/>
      <c r="AA26" s="77"/>
      <c r="AB26" s="77"/>
      <c r="AC26" s="77"/>
      <c r="AD26" s="77"/>
      <c r="AE26" s="77"/>
    </row>
    <row r="27" spans="2:31" x14ac:dyDescent="0.2">
      <c r="B27" s="79">
        <v>1993</v>
      </c>
      <c r="C27" s="80">
        <v>521264</v>
      </c>
      <c r="D27" s="80">
        <v>129416</v>
      </c>
      <c r="E27" s="80">
        <v>169097</v>
      </c>
      <c r="F27" s="80">
        <v>159370</v>
      </c>
      <c r="G27" s="80">
        <v>63381</v>
      </c>
      <c r="H27" s="81">
        <v>39.400000608889172</v>
      </c>
      <c r="I27" s="81">
        <v>19.296002338134425</v>
      </c>
      <c r="J27" s="136">
        <v>58.696002947023594</v>
      </c>
      <c r="K27" s="77"/>
      <c r="L27" s="160"/>
      <c r="M27" s="160"/>
      <c r="N27" s="161"/>
      <c r="O27" s="77"/>
      <c r="P27" s="77"/>
      <c r="Q27" s="77"/>
      <c r="R27" s="77"/>
      <c r="S27" s="77"/>
      <c r="T27" s="77"/>
      <c r="U27" s="77"/>
      <c r="V27" s="77"/>
      <c r="W27" s="77"/>
      <c r="X27" s="77"/>
      <c r="Y27" s="77"/>
      <c r="Z27" s="77"/>
      <c r="AA27" s="77"/>
      <c r="AB27" s="77"/>
      <c r="AC27" s="77"/>
      <c r="AD27" s="77"/>
      <c r="AE27" s="77"/>
    </row>
    <row r="28" spans="2:31" x14ac:dyDescent="0.2">
      <c r="B28" s="79">
        <v>1994</v>
      </c>
      <c r="C28" s="80">
        <v>525708</v>
      </c>
      <c r="D28" s="80">
        <v>130336</v>
      </c>
      <c r="E28" s="80">
        <v>168453</v>
      </c>
      <c r="F28" s="80">
        <v>162164</v>
      </c>
      <c r="G28" s="80">
        <v>64755</v>
      </c>
      <c r="H28" s="81">
        <v>39.422050287795244</v>
      </c>
      <c r="I28" s="81">
        <v>19.586107187470699</v>
      </c>
      <c r="J28" s="136">
        <v>59.008157475265946</v>
      </c>
      <c r="K28" s="77"/>
      <c r="L28" s="160"/>
      <c r="M28" s="160"/>
      <c r="N28" s="161"/>
      <c r="O28" s="77"/>
      <c r="P28" s="77"/>
      <c r="Q28" s="77"/>
      <c r="R28" s="77"/>
      <c r="S28" s="77"/>
      <c r="T28" s="77"/>
      <c r="U28" s="77"/>
      <c r="V28" s="77"/>
      <c r="W28" s="77"/>
      <c r="X28" s="77"/>
      <c r="Y28" s="77"/>
      <c r="Z28" s="77"/>
      <c r="AA28" s="77"/>
      <c r="AB28" s="77"/>
      <c r="AC28" s="77"/>
      <c r="AD28" s="77"/>
      <c r="AE28" s="77"/>
    </row>
    <row r="29" spans="2:31" x14ac:dyDescent="0.2">
      <c r="B29" s="79">
        <v>1995</v>
      </c>
      <c r="C29" s="80">
        <v>531577</v>
      </c>
      <c r="D29" s="80">
        <v>132131</v>
      </c>
      <c r="E29" s="80">
        <v>168083</v>
      </c>
      <c r="F29" s="80">
        <v>165375</v>
      </c>
      <c r="G29" s="80">
        <v>65988</v>
      </c>
      <c r="H29" s="81">
        <v>39.624480444313825</v>
      </c>
      <c r="I29" s="81">
        <v>19.788998914406012</v>
      </c>
      <c r="J29" s="136">
        <v>59.413479358719833</v>
      </c>
      <c r="K29" s="77"/>
      <c r="L29" s="160"/>
      <c r="M29" s="160"/>
      <c r="N29" s="161"/>
      <c r="O29" s="77"/>
      <c r="P29" s="77"/>
      <c r="Q29" s="77"/>
      <c r="R29" s="77"/>
      <c r="S29" s="77"/>
      <c r="T29" s="77"/>
      <c r="U29" s="77"/>
      <c r="V29" s="77"/>
      <c r="W29" s="77"/>
      <c r="X29" s="77"/>
      <c r="Y29" s="77"/>
      <c r="Z29" s="77"/>
      <c r="AA29" s="77"/>
      <c r="AB29" s="77"/>
      <c r="AC29" s="77"/>
      <c r="AD29" s="77"/>
      <c r="AE29" s="77"/>
    </row>
    <row r="30" spans="2:31" x14ac:dyDescent="0.2">
      <c r="B30" s="79">
        <v>1996</v>
      </c>
      <c r="C30" s="80">
        <v>534364</v>
      </c>
      <c r="D30" s="80">
        <v>132691</v>
      </c>
      <c r="E30" s="80">
        <v>166511</v>
      </c>
      <c r="F30" s="80">
        <v>168016</v>
      </c>
      <c r="G30" s="80">
        <v>67146</v>
      </c>
      <c r="H30" s="81">
        <v>39.665258708564636</v>
      </c>
      <c r="I30" s="81">
        <v>20.071922445721871</v>
      </c>
      <c r="J30" s="136">
        <v>59.737181154286503</v>
      </c>
      <c r="K30" s="77"/>
      <c r="L30" s="160"/>
      <c r="M30" s="160"/>
      <c r="N30" s="161"/>
      <c r="O30" s="77"/>
      <c r="P30" s="77"/>
      <c r="Q30" s="77"/>
      <c r="R30" s="77"/>
      <c r="S30" s="77"/>
      <c r="T30" s="77"/>
      <c r="U30" s="77"/>
      <c r="V30" s="77"/>
      <c r="W30" s="77"/>
      <c r="X30" s="77"/>
      <c r="Y30" s="77"/>
      <c r="Z30" s="77"/>
      <c r="AA30" s="77"/>
      <c r="AB30" s="77"/>
      <c r="AC30" s="77"/>
      <c r="AD30" s="77"/>
      <c r="AE30" s="77"/>
    </row>
    <row r="31" spans="2:31" x14ac:dyDescent="0.2">
      <c r="B31" s="79">
        <v>1997</v>
      </c>
      <c r="C31" s="80">
        <v>537322</v>
      </c>
      <c r="D31" s="80">
        <v>132856</v>
      </c>
      <c r="E31" s="80">
        <v>164625</v>
      </c>
      <c r="F31" s="80">
        <v>171178</v>
      </c>
      <c r="G31" s="80">
        <v>68663</v>
      </c>
      <c r="H31" s="81">
        <v>39.563672748605583</v>
      </c>
      <c r="I31" s="81">
        <v>20.447405175057995</v>
      </c>
      <c r="J31" s="136">
        <v>60.011077923663578</v>
      </c>
      <c r="K31" s="77"/>
      <c r="L31" s="160"/>
      <c r="M31" s="160"/>
      <c r="N31" s="161"/>
      <c r="O31" s="77"/>
      <c r="P31" s="77"/>
      <c r="Q31" s="77"/>
      <c r="R31" s="77"/>
      <c r="S31" s="77"/>
      <c r="T31" s="77"/>
      <c r="U31" s="77"/>
      <c r="V31" s="77"/>
      <c r="W31" s="77"/>
      <c r="X31" s="77"/>
      <c r="Y31" s="77"/>
      <c r="Z31" s="77"/>
      <c r="AA31" s="77"/>
      <c r="AB31" s="77"/>
      <c r="AC31" s="77"/>
      <c r="AD31" s="77"/>
      <c r="AE31" s="77"/>
    </row>
    <row r="32" spans="2:31" x14ac:dyDescent="0.2">
      <c r="B32" s="79">
        <v>1998</v>
      </c>
      <c r="C32" s="80">
        <v>540209</v>
      </c>
      <c r="D32" s="80">
        <v>133154</v>
      </c>
      <c r="E32" s="80">
        <v>162757</v>
      </c>
      <c r="F32" s="80">
        <v>174374</v>
      </c>
      <c r="G32" s="80">
        <v>69924</v>
      </c>
      <c r="H32" s="81">
        <v>39.496219570434043</v>
      </c>
      <c r="I32" s="81">
        <v>20.740898938394867</v>
      </c>
      <c r="J32" s="136">
        <v>60.237118508828914</v>
      </c>
      <c r="K32" s="77"/>
      <c r="L32" s="160"/>
      <c r="M32" s="160"/>
      <c r="N32" s="161"/>
      <c r="O32" s="77"/>
      <c r="P32" s="77"/>
      <c r="Q32" s="77"/>
      <c r="R32" s="77"/>
      <c r="S32" s="77"/>
      <c r="T32" s="77"/>
      <c r="U32" s="77"/>
      <c r="V32" s="77"/>
      <c r="W32" s="77"/>
      <c r="X32" s="77"/>
      <c r="Y32" s="77"/>
      <c r="Z32" s="77"/>
      <c r="AA32" s="77"/>
      <c r="AB32" s="77"/>
      <c r="AC32" s="77"/>
      <c r="AD32" s="77"/>
      <c r="AE32" s="77"/>
    </row>
    <row r="33" spans="2:31" x14ac:dyDescent="0.2">
      <c r="B33" s="79">
        <v>1999</v>
      </c>
      <c r="C33" s="80">
        <v>545254</v>
      </c>
      <c r="D33" s="80">
        <v>133760</v>
      </c>
      <c r="E33" s="80">
        <v>162160</v>
      </c>
      <c r="F33" s="80">
        <v>177913</v>
      </c>
      <c r="G33" s="80">
        <v>71421</v>
      </c>
      <c r="H33" s="81">
        <v>39.332731501765799</v>
      </c>
      <c r="I33" s="81">
        <v>21.00166728908205</v>
      </c>
      <c r="J33" s="136">
        <v>60.334398790847843</v>
      </c>
      <c r="K33" s="77"/>
      <c r="L33" s="160"/>
      <c r="M33" s="160"/>
      <c r="N33" s="161"/>
      <c r="O33" s="77"/>
      <c r="P33" s="77"/>
      <c r="Q33" s="77"/>
      <c r="R33" s="77"/>
      <c r="S33" s="77"/>
      <c r="T33" s="77"/>
      <c r="U33" s="77"/>
      <c r="V33" s="77"/>
      <c r="W33" s="77"/>
      <c r="X33" s="77"/>
      <c r="Y33" s="77"/>
      <c r="Z33" s="77"/>
      <c r="AA33" s="77"/>
      <c r="AB33" s="77"/>
      <c r="AC33" s="77"/>
      <c r="AD33" s="77"/>
      <c r="AE33" s="77"/>
    </row>
    <row r="34" spans="2:31" x14ac:dyDescent="0.2">
      <c r="B34" s="79">
        <v>2000</v>
      </c>
      <c r="C34" s="80">
        <v>547462</v>
      </c>
      <c r="D34" s="80">
        <v>133025</v>
      </c>
      <c r="E34" s="80">
        <v>160010</v>
      </c>
      <c r="F34" s="80">
        <v>181638</v>
      </c>
      <c r="G34" s="80">
        <v>72789</v>
      </c>
      <c r="H34" s="81">
        <v>38.936273591532803</v>
      </c>
      <c r="I34" s="81">
        <v>21.30526155575329</v>
      </c>
      <c r="J34" s="136">
        <v>60.241535147286093</v>
      </c>
      <c r="K34" s="77"/>
      <c r="L34" s="160"/>
      <c r="M34" s="160"/>
      <c r="N34" s="161"/>
      <c r="O34" s="77"/>
      <c r="P34" s="77"/>
      <c r="Q34" s="77"/>
      <c r="R34" s="77"/>
      <c r="S34" s="77"/>
      <c r="T34" s="77"/>
      <c r="U34" s="77"/>
      <c r="V34" s="77"/>
      <c r="W34" s="77"/>
      <c r="X34" s="77"/>
      <c r="Y34" s="77"/>
      <c r="Z34" s="77"/>
      <c r="AA34" s="77"/>
      <c r="AB34" s="77"/>
      <c r="AC34" s="77"/>
      <c r="AD34" s="77"/>
      <c r="AE34" s="77"/>
    </row>
    <row r="35" spans="2:31" x14ac:dyDescent="0.2">
      <c r="B35" s="79">
        <v>2001</v>
      </c>
      <c r="C35" s="80">
        <v>553247</v>
      </c>
      <c r="D35" s="80">
        <v>132486</v>
      </c>
      <c r="E35" s="80">
        <v>160273</v>
      </c>
      <c r="F35" s="80">
        <v>186111</v>
      </c>
      <c r="G35" s="80">
        <v>74377</v>
      </c>
      <c r="H35" s="81">
        <v>38.24830246200748</v>
      </c>
      <c r="I35" s="81">
        <v>21.472412120652223</v>
      </c>
      <c r="J35" s="136">
        <v>59.72071458265971</v>
      </c>
      <c r="K35" s="77"/>
      <c r="L35" s="160"/>
      <c r="M35" s="160"/>
      <c r="N35" s="161"/>
      <c r="O35" s="77"/>
      <c r="P35" s="77"/>
      <c r="Q35" s="77"/>
      <c r="R35" s="77"/>
      <c r="S35" s="77"/>
      <c r="T35" s="77"/>
      <c r="U35" s="77"/>
      <c r="V35" s="77"/>
      <c r="W35" s="77"/>
      <c r="X35" s="77"/>
      <c r="Y35" s="77"/>
      <c r="Z35" s="77"/>
      <c r="AA35" s="77"/>
      <c r="AB35" s="77"/>
      <c r="AC35" s="77"/>
      <c r="AD35" s="77"/>
      <c r="AE35" s="77"/>
    </row>
    <row r="36" spans="2:31" x14ac:dyDescent="0.2">
      <c r="B36" s="79">
        <v>2002</v>
      </c>
      <c r="C36" s="80">
        <v>559799</v>
      </c>
      <c r="D36" s="80">
        <v>132268</v>
      </c>
      <c r="E36" s="80">
        <v>160678</v>
      </c>
      <c r="F36" s="80">
        <v>190903</v>
      </c>
      <c r="G36" s="80">
        <v>75950</v>
      </c>
      <c r="H36" s="81">
        <v>37.620918081466293</v>
      </c>
      <c r="I36" s="81">
        <v>21.602418788273543</v>
      </c>
      <c r="J36" s="136">
        <v>59.223336869739832</v>
      </c>
      <c r="K36" s="77"/>
      <c r="L36" s="160"/>
      <c r="M36" s="160"/>
      <c r="N36" s="161"/>
      <c r="O36" s="77"/>
      <c r="P36" s="77"/>
      <c r="Q36" s="77"/>
      <c r="R36" s="77"/>
      <c r="S36" s="77"/>
      <c r="T36" s="77"/>
      <c r="U36" s="77"/>
      <c r="V36" s="77"/>
      <c r="W36" s="77"/>
      <c r="X36" s="77"/>
      <c r="Y36" s="77"/>
      <c r="Z36" s="77"/>
      <c r="AA36" s="77"/>
      <c r="AB36" s="77"/>
      <c r="AC36" s="77"/>
      <c r="AD36" s="77"/>
      <c r="AE36" s="77"/>
    </row>
    <row r="37" spans="2:31" x14ac:dyDescent="0.2">
      <c r="B37" s="79">
        <v>2003</v>
      </c>
      <c r="C37" s="80">
        <v>564810</v>
      </c>
      <c r="D37" s="80">
        <v>131730</v>
      </c>
      <c r="E37" s="80">
        <v>159960</v>
      </c>
      <c r="F37" s="80">
        <v>195711</v>
      </c>
      <c r="G37" s="80">
        <v>77409</v>
      </c>
      <c r="H37" s="81">
        <v>37.037037037037038</v>
      </c>
      <c r="I37" s="81">
        <v>21.764214681545585</v>
      </c>
      <c r="J37" s="136">
        <v>58.801251718582627</v>
      </c>
      <c r="K37" s="77"/>
      <c r="L37" s="160"/>
      <c r="M37" s="160"/>
      <c r="N37" s="161"/>
      <c r="O37" s="77"/>
      <c r="P37" s="77"/>
      <c r="Q37" s="77"/>
      <c r="R37" s="77"/>
      <c r="S37" s="77"/>
      <c r="T37" s="77"/>
      <c r="U37" s="77"/>
      <c r="V37" s="77"/>
      <c r="W37" s="77"/>
      <c r="X37" s="77"/>
      <c r="Y37" s="77"/>
      <c r="Z37" s="77"/>
      <c r="AA37" s="77"/>
      <c r="AB37" s="77"/>
      <c r="AC37" s="77"/>
      <c r="AD37" s="77"/>
      <c r="AE37" s="77"/>
    </row>
    <row r="38" spans="2:31" x14ac:dyDescent="0.2">
      <c r="B38" s="79">
        <v>2004</v>
      </c>
      <c r="C38" s="80">
        <v>569069</v>
      </c>
      <c r="D38" s="80">
        <v>130956</v>
      </c>
      <c r="E38" s="80">
        <v>158167</v>
      </c>
      <c r="F38" s="80">
        <v>200720</v>
      </c>
      <c r="G38" s="80">
        <v>79226</v>
      </c>
      <c r="H38" s="81">
        <v>36.489479975591202</v>
      </c>
      <c r="I38" s="81">
        <v>22.075472223847616</v>
      </c>
      <c r="J38" s="136">
        <v>58.564952199438821</v>
      </c>
      <c r="K38" s="77"/>
      <c r="L38" s="160"/>
      <c r="M38" s="160"/>
      <c r="N38" s="161"/>
      <c r="O38" s="77"/>
      <c r="P38" s="77"/>
      <c r="Q38" s="77"/>
      <c r="R38" s="77"/>
      <c r="S38" s="77"/>
      <c r="T38" s="77"/>
      <c r="U38" s="77"/>
      <c r="V38" s="77"/>
      <c r="W38" s="77"/>
      <c r="X38" s="77"/>
      <c r="Y38" s="77"/>
      <c r="Z38" s="77"/>
      <c r="AA38" s="77"/>
      <c r="AB38" s="77"/>
      <c r="AC38" s="77"/>
      <c r="AD38" s="77"/>
      <c r="AE38" s="77"/>
    </row>
    <row r="39" spans="2:31" x14ac:dyDescent="0.2">
      <c r="B39" s="79">
        <v>2005</v>
      </c>
      <c r="C39" s="80">
        <v>573654</v>
      </c>
      <c r="D39" s="80">
        <v>130226</v>
      </c>
      <c r="E39" s="80">
        <v>156906</v>
      </c>
      <c r="F39" s="80">
        <v>205490</v>
      </c>
      <c r="G39" s="80">
        <v>81032</v>
      </c>
      <c r="H39" s="81">
        <v>35.93472334131723</v>
      </c>
      <c r="I39" s="81">
        <v>22.360070199450323</v>
      </c>
      <c r="J39" s="136">
        <v>58.29479354076755</v>
      </c>
      <c r="K39" s="77"/>
      <c r="L39" s="160"/>
      <c r="M39" s="160"/>
      <c r="N39" s="161"/>
      <c r="O39" s="77"/>
      <c r="P39" s="77"/>
      <c r="Q39" s="77"/>
      <c r="R39" s="77"/>
      <c r="S39" s="77"/>
      <c r="T39" s="77"/>
      <c r="U39" s="77"/>
      <c r="V39" s="77"/>
      <c r="W39" s="77"/>
      <c r="X39" s="77"/>
      <c r="Y39" s="77"/>
      <c r="Z39" s="77"/>
      <c r="AA39" s="77"/>
      <c r="AB39" s="77"/>
      <c r="AC39" s="77"/>
      <c r="AD39" s="77"/>
      <c r="AE39" s="77"/>
    </row>
    <row r="40" spans="2:31" x14ac:dyDescent="0.2">
      <c r="B40" s="79">
        <v>2006</v>
      </c>
      <c r="C40" s="80">
        <v>579489</v>
      </c>
      <c r="D40" s="80">
        <v>129545</v>
      </c>
      <c r="E40" s="80">
        <v>156753</v>
      </c>
      <c r="F40" s="80">
        <v>209953</v>
      </c>
      <c r="G40" s="80">
        <v>83238</v>
      </c>
      <c r="H40" s="81">
        <v>35.326664957759071</v>
      </c>
      <c r="I40" s="81">
        <v>22.698837761040181</v>
      </c>
      <c r="J40" s="136">
        <v>58.02550271879926</v>
      </c>
      <c r="K40" s="77"/>
      <c r="L40" s="160"/>
      <c r="M40" s="160"/>
      <c r="N40" s="161"/>
      <c r="O40" s="77"/>
      <c r="P40" s="77"/>
      <c r="Q40" s="77"/>
      <c r="R40" s="77"/>
      <c r="S40" s="77"/>
      <c r="T40" s="77"/>
      <c r="U40" s="77"/>
      <c r="V40" s="77"/>
      <c r="W40" s="77"/>
      <c r="X40" s="77"/>
      <c r="Y40" s="77"/>
      <c r="Z40" s="77"/>
      <c r="AA40" s="77"/>
      <c r="AB40" s="77"/>
      <c r="AC40" s="77"/>
      <c r="AD40" s="77"/>
      <c r="AE40" s="77"/>
    </row>
    <row r="41" spans="2:31" x14ac:dyDescent="0.2">
      <c r="B41" s="79">
        <v>2007</v>
      </c>
      <c r="C41" s="80">
        <v>586792</v>
      </c>
      <c r="D41" s="80">
        <v>129230</v>
      </c>
      <c r="E41" s="80">
        <v>157334</v>
      </c>
      <c r="F41" s="80">
        <v>214302</v>
      </c>
      <c r="G41" s="80">
        <v>85926</v>
      </c>
      <c r="H41" s="81">
        <v>34.773272772282553</v>
      </c>
      <c r="I41" s="81">
        <v>23.121010881615344</v>
      </c>
      <c r="J41" s="136">
        <v>57.894283653897901</v>
      </c>
      <c r="K41" s="77"/>
      <c r="L41" s="160"/>
      <c r="M41" s="160"/>
      <c r="N41" s="161"/>
      <c r="O41" s="77"/>
      <c r="P41" s="77"/>
      <c r="Q41" s="77"/>
      <c r="R41" s="77"/>
      <c r="S41" s="77"/>
      <c r="T41" s="77"/>
      <c r="U41" s="77"/>
      <c r="V41" s="77"/>
      <c r="W41" s="77"/>
      <c r="X41" s="77"/>
      <c r="Y41" s="77"/>
      <c r="Z41" s="77"/>
      <c r="AA41" s="77"/>
      <c r="AB41" s="77"/>
      <c r="AC41" s="77"/>
      <c r="AD41" s="77"/>
      <c r="AE41" s="77"/>
    </row>
    <row r="42" spans="2:31" x14ac:dyDescent="0.2">
      <c r="B42" s="79">
        <v>2008</v>
      </c>
      <c r="C42" s="80">
        <v>596396</v>
      </c>
      <c r="D42" s="80">
        <v>129326</v>
      </c>
      <c r="E42" s="80">
        <v>158927</v>
      </c>
      <c r="F42" s="80">
        <v>218969</v>
      </c>
      <c r="G42" s="80">
        <v>89174</v>
      </c>
      <c r="H42" s="81">
        <v>34.222643266930589</v>
      </c>
      <c r="I42" s="81">
        <v>23.597497724241588</v>
      </c>
      <c r="J42" s="136">
        <v>57.820140991172174</v>
      </c>
      <c r="K42" s="77"/>
      <c r="L42" s="160"/>
      <c r="M42" s="160"/>
      <c r="N42" s="161"/>
      <c r="O42" s="77"/>
      <c r="P42" s="77"/>
      <c r="Q42" s="77"/>
      <c r="R42" s="77"/>
      <c r="S42" s="77"/>
      <c r="T42" s="77"/>
      <c r="U42" s="77"/>
      <c r="V42" s="77"/>
      <c r="W42" s="77"/>
      <c r="X42" s="77"/>
      <c r="Y42" s="77"/>
      <c r="Z42" s="77"/>
      <c r="AA42" s="77"/>
      <c r="AB42" s="77"/>
      <c r="AC42" s="77"/>
      <c r="AD42" s="77"/>
      <c r="AE42" s="77"/>
    </row>
    <row r="43" spans="2:31" x14ac:dyDescent="0.2">
      <c r="B43" s="79">
        <v>2009</v>
      </c>
      <c r="C43" s="80">
        <v>604263</v>
      </c>
      <c r="D43" s="80">
        <v>129209</v>
      </c>
      <c r="E43" s="80">
        <v>160244</v>
      </c>
      <c r="F43" s="80">
        <v>222635</v>
      </c>
      <c r="G43" s="80">
        <v>92175</v>
      </c>
      <c r="H43" s="81">
        <v>33.746692819402476</v>
      </c>
      <c r="I43" s="81">
        <v>24.074185317032274</v>
      </c>
      <c r="J43" s="136">
        <v>57.82087813643475</v>
      </c>
      <c r="K43" s="77"/>
      <c r="L43" s="160"/>
      <c r="M43" s="160"/>
      <c r="N43" s="161"/>
      <c r="O43" s="77"/>
      <c r="P43" s="77"/>
      <c r="Q43" s="77"/>
      <c r="R43" s="77"/>
      <c r="S43" s="77"/>
      <c r="T43" s="77"/>
      <c r="U43" s="77"/>
      <c r="V43" s="77"/>
      <c r="W43" s="77"/>
      <c r="X43" s="77"/>
      <c r="Y43" s="77"/>
      <c r="Z43" s="77"/>
      <c r="AA43" s="77"/>
      <c r="AB43" s="77"/>
      <c r="AC43" s="77"/>
      <c r="AD43" s="77"/>
      <c r="AE43" s="77"/>
    </row>
    <row r="44" spans="2:31" x14ac:dyDescent="0.2">
      <c r="B44" s="79">
        <v>2010</v>
      </c>
      <c r="C44" s="80">
        <v>612611</v>
      </c>
      <c r="D44" s="80">
        <v>129307</v>
      </c>
      <c r="E44" s="80">
        <v>161877</v>
      </c>
      <c r="F44" s="80">
        <v>226154</v>
      </c>
      <c r="G44" s="80">
        <v>95273</v>
      </c>
      <c r="H44" s="81">
        <v>33.323883916491212</v>
      </c>
      <c r="I44" s="81">
        <v>24.552935203630639</v>
      </c>
      <c r="J44" s="136">
        <v>57.876819120121844</v>
      </c>
      <c r="K44" s="77"/>
      <c r="L44" s="160"/>
      <c r="M44" s="160"/>
      <c r="N44" s="161"/>
      <c r="O44" s="77"/>
      <c r="P44" s="77"/>
      <c r="Q44" s="77"/>
      <c r="R44" s="77"/>
      <c r="S44" s="77"/>
      <c r="T44" s="77"/>
      <c r="U44" s="77"/>
      <c r="V44" s="77"/>
      <c r="W44" s="77"/>
      <c r="X44" s="77"/>
      <c r="Y44" s="77"/>
      <c r="Z44" s="77"/>
      <c r="AA44" s="77"/>
      <c r="AB44" s="77"/>
      <c r="AC44" s="77"/>
      <c r="AD44" s="77"/>
      <c r="AE44" s="77"/>
    </row>
    <row r="45" spans="2:31" x14ac:dyDescent="0.2">
      <c r="B45" s="79">
        <v>2011</v>
      </c>
      <c r="C45" s="80">
        <v>621398</v>
      </c>
      <c r="D45" s="80">
        <v>129299</v>
      </c>
      <c r="E45" s="80">
        <v>164167</v>
      </c>
      <c r="F45" s="80">
        <v>229350</v>
      </c>
      <c r="G45" s="80">
        <v>98582</v>
      </c>
      <c r="H45" s="81">
        <v>32.857284437521123</v>
      </c>
      <c r="I45" s="81">
        <v>25.051522551757611</v>
      </c>
      <c r="J45" s="136">
        <v>57.908806989278737</v>
      </c>
      <c r="K45" s="77"/>
      <c r="L45" s="160"/>
      <c r="M45" s="160"/>
      <c r="N45" s="161"/>
      <c r="O45" s="77"/>
      <c r="P45" s="77"/>
      <c r="Q45" s="77"/>
      <c r="R45" s="77"/>
      <c r="S45" s="77"/>
      <c r="T45" s="77"/>
      <c r="U45" s="77"/>
      <c r="V45" s="77"/>
      <c r="W45" s="77"/>
      <c r="X45" s="77"/>
      <c r="Y45" s="77"/>
      <c r="Z45" s="77"/>
      <c r="AA45" s="77"/>
      <c r="AB45" s="77"/>
      <c r="AC45" s="77"/>
      <c r="AD45" s="77"/>
      <c r="AE45" s="77"/>
    </row>
    <row r="46" spans="2:31" x14ac:dyDescent="0.2">
      <c r="B46" s="79">
        <v>2012</v>
      </c>
      <c r="C46" s="80">
        <v>627893</v>
      </c>
      <c r="D46" s="80">
        <v>129835</v>
      </c>
      <c r="E46" s="80">
        <v>165693</v>
      </c>
      <c r="F46" s="80">
        <v>231028</v>
      </c>
      <c r="G46" s="80">
        <v>101337</v>
      </c>
      <c r="H46" s="81">
        <v>32.727029827006888</v>
      </c>
      <c r="I46" s="81">
        <v>25.543644021869273</v>
      </c>
      <c r="J46" s="136">
        <v>58.270673848876164</v>
      </c>
      <c r="K46" s="77"/>
      <c r="L46" s="160"/>
      <c r="M46" s="160"/>
      <c r="N46" s="161"/>
      <c r="O46" s="77"/>
      <c r="P46" s="77"/>
      <c r="Q46" s="77"/>
      <c r="R46" s="77"/>
      <c r="S46" s="77"/>
      <c r="T46" s="77"/>
      <c r="U46" s="77"/>
      <c r="V46" s="77"/>
      <c r="W46" s="77"/>
      <c r="X46" s="77"/>
      <c r="Y46" s="77"/>
      <c r="Z46" s="77"/>
      <c r="AA46" s="77"/>
      <c r="AB46" s="77"/>
      <c r="AC46" s="77"/>
      <c r="AD46" s="77"/>
      <c r="AE46" s="77"/>
    </row>
    <row r="47" spans="2:31" x14ac:dyDescent="0.2">
      <c r="B47" s="79">
        <v>2013</v>
      </c>
      <c r="C47" s="45">
        <v>635797</v>
      </c>
      <c r="D47" s="80">
        <v>130529</v>
      </c>
      <c r="E47" s="80">
        <v>167898</v>
      </c>
      <c r="F47" s="80">
        <v>232949</v>
      </c>
      <c r="G47" s="80">
        <v>104421</v>
      </c>
      <c r="H47" s="81">
        <v>32.563297218140583</v>
      </c>
      <c r="I47" s="81">
        <v>26.050088936676584</v>
      </c>
      <c r="J47" s="136">
        <v>58.613386154817171</v>
      </c>
      <c r="K47" s="77"/>
      <c r="L47" s="160"/>
      <c r="M47" s="160"/>
      <c r="N47" s="161"/>
      <c r="O47" s="77"/>
      <c r="P47" s="77"/>
      <c r="Q47" s="77"/>
      <c r="R47" s="77"/>
      <c r="S47" s="77"/>
      <c r="T47" s="77"/>
      <c r="U47" s="77"/>
      <c r="V47" s="77"/>
      <c r="W47" s="77"/>
      <c r="X47" s="77"/>
      <c r="Y47" s="77"/>
      <c r="Z47" s="77"/>
      <c r="AA47" s="77"/>
      <c r="AB47" s="77"/>
      <c r="AC47" s="77"/>
      <c r="AD47" s="77"/>
      <c r="AE47" s="77"/>
    </row>
    <row r="48" spans="2:31" x14ac:dyDescent="0.2">
      <c r="B48" s="79">
        <v>2014</v>
      </c>
      <c r="C48" s="45">
        <v>644830</v>
      </c>
      <c r="D48" s="80">
        <v>131811</v>
      </c>
      <c r="E48" s="80">
        <v>170112</v>
      </c>
      <c r="F48" s="83">
        <v>235484</v>
      </c>
      <c r="G48" s="80">
        <v>107423</v>
      </c>
      <c r="H48" s="81">
        <v>32.498101559186978</v>
      </c>
      <c r="I48" s="81">
        <v>26.485221747748994</v>
      </c>
      <c r="J48" s="136">
        <v>58.983323306935965</v>
      </c>
      <c r="K48" s="77"/>
      <c r="L48" s="160"/>
      <c r="M48" s="162"/>
      <c r="N48" s="161"/>
      <c r="O48" s="77"/>
      <c r="P48" s="77"/>
      <c r="Q48" s="77"/>
      <c r="R48" s="77"/>
      <c r="S48" s="77"/>
      <c r="T48" s="77"/>
      <c r="U48" s="77"/>
      <c r="V48" s="77"/>
      <c r="W48" s="77"/>
      <c r="X48" s="77"/>
      <c r="Y48" s="77"/>
      <c r="Z48" s="77"/>
      <c r="AA48" s="77"/>
      <c r="AB48" s="77"/>
      <c r="AC48" s="77"/>
      <c r="AD48" s="77"/>
      <c r="AE48" s="77"/>
    </row>
    <row r="49" spans="2:31" x14ac:dyDescent="0.2">
      <c r="B49" s="79">
        <v>2015</v>
      </c>
      <c r="C49" s="45">
        <v>653317</v>
      </c>
      <c r="D49" s="80">
        <v>133133</v>
      </c>
      <c r="E49" s="80">
        <v>172327</v>
      </c>
      <c r="F49" s="83">
        <v>237505</v>
      </c>
      <c r="G49" s="80">
        <v>110352</v>
      </c>
      <c r="H49" s="81">
        <v>32.484774248960555</v>
      </c>
      <c r="I49" s="81">
        <v>26.926155107458666</v>
      </c>
      <c r="J49" s="136">
        <v>59.410929356419217</v>
      </c>
      <c r="K49" s="77"/>
      <c r="L49" s="160"/>
      <c r="M49" s="162"/>
      <c r="N49" s="161"/>
      <c r="O49" s="77"/>
      <c r="P49" s="77"/>
      <c r="Q49" s="77"/>
      <c r="R49" s="77"/>
      <c r="S49" s="77"/>
      <c r="T49" s="77"/>
      <c r="U49" s="77"/>
      <c r="V49" s="77"/>
      <c r="W49" s="77"/>
      <c r="X49" s="77"/>
      <c r="Y49" s="77"/>
      <c r="Z49" s="77"/>
      <c r="AA49" s="77"/>
      <c r="AB49" s="77"/>
      <c r="AC49" s="77"/>
      <c r="AD49" s="77"/>
      <c r="AE49" s="77"/>
    </row>
    <row r="50" spans="2:31" x14ac:dyDescent="0.2">
      <c r="B50" s="79">
        <v>2016</v>
      </c>
      <c r="C50" s="45">
        <v>662224</v>
      </c>
      <c r="D50" s="80">
        <v>134523</v>
      </c>
      <c r="E50" s="80">
        <v>174655</v>
      </c>
      <c r="F50" s="83">
        <v>239851</v>
      </c>
      <c r="G50" s="80">
        <v>113195</v>
      </c>
      <c r="H50" s="81">
        <v>32.453812490048392</v>
      </c>
      <c r="I50" s="81">
        <v>27.308410493454861</v>
      </c>
      <c r="J50" s="136">
        <v>59.762222983503257</v>
      </c>
      <c r="K50" s="77"/>
      <c r="L50" s="160"/>
      <c r="M50" s="162"/>
      <c r="N50" s="161"/>
      <c r="O50" s="77"/>
      <c r="P50" s="77"/>
      <c r="Q50" s="77"/>
      <c r="R50" s="77"/>
      <c r="S50" s="77"/>
      <c r="T50" s="77"/>
      <c r="U50" s="77"/>
      <c r="V50" s="77"/>
      <c r="W50" s="77"/>
      <c r="X50" s="77"/>
      <c r="Y50" s="77"/>
      <c r="Z50" s="77"/>
      <c r="AA50" s="77"/>
      <c r="AB50" s="77"/>
      <c r="AC50" s="77"/>
      <c r="AD50" s="77"/>
      <c r="AE50" s="77"/>
    </row>
    <row r="51" spans="2:31" x14ac:dyDescent="0.2">
      <c r="B51" s="79">
        <v>2017</v>
      </c>
      <c r="C51" s="45">
        <v>670050</v>
      </c>
      <c r="D51" s="80">
        <v>135674</v>
      </c>
      <c r="E51" s="80">
        <v>176403</v>
      </c>
      <c r="F51" s="83">
        <v>241511</v>
      </c>
      <c r="G51" s="80">
        <v>116462</v>
      </c>
      <c r="H51" s="81">
        <v>32.464574051120564</v>
      </c>
      <c r="I51" s="81">
        <v>27.867455983766998</v>
      </c>
      <c r="J51" s="136">
        <v>60.332030034887566</v>
      </c>
      <c r="K51" s="77"/>
      <c r="L51" s="160"/>
      <c r="M51" s="162"/>
      <c r="N51" s="161"/>
      <c r="O51" s="77"/>
      <c r="P51" s="77"/>
      <c r="Q51" s="77"/>
      <c r="R51" s="77"/>
      <c r="S51" s="77"/>
      <c r="T51" s="77"/>
      <c r="U51" s="77"/>
      <c r="V51" s="77"/>
      <c r="W51" s="77"/>
      <c r="X51" s="77"/>
      <c r="Y51" s="77"/>
      <c r="Z51" s="77"/>
      <c r="AA51" s="77"/>
      <c r="AB51" s="77"/>
      <c r="AC51" s="77"/>
      <c r="AD51" s="77"/>
      <c r="AE51" s="77"/>
    </row>
    <row r="52" spans="2:31" x14ac:dyDescent="0.2">
      <c r="B52" s="79">
        <v>2018</v>
      </c>
      <c r="C52" s="45">
        <v>677387</v>
      </c>
      <c r="D52" s="80">
        <v>137044</v>
      </c>
      <c r="E52" s="80">
        <v>177344</v>
      </c>
      <c r="F52" s="83">
        <v>243269</v>
      </c>
      <c r="G52" s="80">
        <v>119730</v>
      </c>
      <c r="H52" s="81">
        <v>32.581969649059822</v>
      </c>
      <c r="I52" s="81">
        <v>28.465596641092883</v>
      </c>
      <c r="J52" s="136">
        <v>61.047566290152709</v>
      </c>
      <c r="K52" s="77"/>
      <c r="L52" s="160"/>
      <c r="M52" s="162"/>
      <c r="N52" s="161"/>
      <c r="O52" s="77"/>
      <c r="P52" s="77"/>
      <c r="Q52" s="77"/>
      <c r="R52" s="77"/>
      <c r="S52" s="77"/>
      <c r="T52" s="77"/>
      <c r="U52" s="77"/>
      <c r="V52" s="77"/>
      <c r="W52" s="77"/>
      <c r="X52" s="77"/>
      <c r="Y52" s="77"/>
      <c r="Z52" s="77"/>
      <c r="AA52" s="77"/>
      <c r="AB52" s="77"/>
      <c r="AC52" s="77"/>
      <c r="AD52" s="77"/>
      <c r="AE52" s="77"/>
    </row>
    <row r="53" spans="2:31" x14ac:dyDescent="0.2">
      <c r="B53" s="79">
        <v>2019</v>
      </c>
      <c r="C53" s="45">
        <v>685424</v>
      </c>
      <c r="D53" s="80">
        <v>138651</v>
      </c>
      <c r="E53" s="80">
        <v>178425</v>
      </c>
      <c r="F53" s="83">
        <v>245274</v>
      </c>
      <c r="G53" s="80">
        <v>123074</v>
      </c>
      <c r="H53" s="81">
        <v>32.723938456309789</v>
      </c>
      <c r="I53" s="81">
        <v>29.047507782647585</v>
      </c>
      <c r="J53" s="136">
        <v>61.771446238957374</v>
      </c>
      <c r="K53" s="77"/>
      <c r="L53" s="160"/>
      <c r="M53" s="162"/>
      <c r="N53" s="161"/>
      <c r="O53" s="77"/>
      <c r="P53" s="77"/>
      <c r="Q53" s="77"/>
      <c r="R53" s="77"/>
      <c r="S53" s="77"/>
      <c r="T53" s="77"/>
      <c r="U53" s="77"/>
      <c r="V53" s="77"/>
      <c r="W53" s="77"/>
      <c r="X53" s="77"/>
      <c r="Y53" s="77"/>
      <c r="Z53" s="77"/>
      <c r="AA53" s="77"/>
      <c r="AB53" s="77"/>
      <c r="AC53" s="77"/>
      <c r="AD53" s="77"/>
      <c r="AE53" s="77"/>
    </row>
    <row r="54" spans="2:31" x14ac:dyDescent="0.2">
      <c r="B54" s="79">
        <v>2020</v>
      </c>
      <c r="C54" s="45">
        <v>694060</v>
      </c>
      <c r="D54" s="80">
        <v>140398</v>
      </c>
      <c r="E54" s="80">
        <v>179672</v>
      </c>
      <c r="F54" s="83">
        <v>247743</v>
      </c>
      <c r="G54" s="80">
        <v>126247</v>
      </c>
      <c r="H54" s="81">
        <v>32.848168641718232</v>
      </c>
      <c r="I54" s="81">
        <v>29.537334908695296</v>
      </c>
      <c r="J54" s="136">
        <v>62.385503550413532</v>
      </c>
      <c r="K54" s="77"/>
      <c r="L54" s="163"/>
      <c r="M54" s="162"/>
      <c r="N54" s="162"/>
      <c r="O54" s="77"/>
      <c r="P54" s="77"/>
      <c r="Q54" s="77"/>
      <c r="R54" s="77"/>
      <c r="S54" s="77"/>
      <c r="T54" s="77"/>
      <c r="U54" s="77"/>
      <c r="V54" s="77"/>
      <c r="W54" s="77"/>
      <c r="X54" s="77"/>
      <c r="Y54" s="77"/>
      <c r="Z54" s="77"/>
      <c r="AA54" s="77"/>
      <c r="AB54" s="77"/>
      <c r="AC54" s="77"/>
      <c r="AD54" s="77"/>
      <c r="AE54" s="77"/>
    </row>
    <row r="55" spans="2:31" x14ac:dyDescent="0.2">
      <c r="B55" s="79">
        <v>2021</v>
      </c>
      <c r="C55" s="83">
        <v>703186</v>
      </c>
      <c r="D55" s="83">
        <v>142924</v>
      </c>
      <c r="E55" s="83">
        <v>180300</v>
      </c>
      <c r="F55" s="83">
        <v>250374</v>
      </c>
      <c r="G55" s="83">
        <v>129588</v>
      </c>
      <c r="H55" s="81">
        <v>33.186122217733136</v>
      </c>
      <c r="I55" s="81">
        <v>30.089580517978799</v>
      </c>
      <c r="J55" s="81">
        <v>63.275702735711924</v>
      </c>
      <c r="K55" s="77"/>
      <c r="L55" s="163"/>
      <c r="M55" s="163"/>
      <c r="N55" s="163"/>
      <c r="O55" s="77"/>
      <c r="P55" s="77"/>
      <c r="Q55" s="77"/>
      <c r="R55" s="77"/>
      <c r="S55" s="77"/>
      <c r="T55" s="77"/>
      <c r="U55" s="77"/>
      <c r="V55" s="77"/>
      <c r="W55" s="77"/>
      <c r="X55" s="77"/>
      <c r="Y55" s="77"/>
      <c r="Z55" s="77"/>
      <c r="AA55" s="77"/>
      <c r="AB55" s="77"/>
      <c r="AC55" s="77"/>
      <c r="AD55" s="77"/>
      <c r="AE55" s="77"/>
    </row>
    <row r="56" spans="2:31" x14ac:dyDescent="0.2">
      <c r="B56" s="79">
        <v>2022</v>
      </c>
      <c r="C56" s="83">
        <v>713117</v>
      </c>
      <c r="D56" s="83">
        <v>145105</v>
      </c>
      <c r="E56" s="83">
        <v>181678</v>
      </c>
      <c r="F56" s="83">
        <v>253172</v>
      </c>
      <c r="G56" s="83">
        <v>133162</v>
      </c>
      <c r="H56" s="81">
        <v>33.368977808439695</v>
      </c>
      <c r="I56" s="81">
        <v>30.622513510405884</v>
      </c>
      <c r="J56" s="81">
        <v>63.991491318845583</v>
      </c>
      <c r="K56" s="77"/>
      <c r="L56" s="163"/>
      <c r="M56" s="163"/>
      <c r="N56" s="163"/>
      <c r="O56" s="77"/>
      <c r="P56" s="77"/>
      <c r="Q56" s="77"/>
      <c r="R56" s="77"/>
      <c r="S56" s="77"/>
      <c r="T56" s="77"/>
      <c r="U56" s="77"/>
      <c r="V56" s="77"/>
      <c r="W56" s="77"/>
      <c r="X56" s="77"/>
      <c r="Y56" s="77"/>
      <c r="Z56" s="77"/>
      <c r="AA56" s="77"/>
      <c r="AB56" s="77"/>
      <c r="AC56" s="77"/>
      <c r="AD56" s="77"/>
      <c r="AE56" s="77"/>
    </row>
    <row r="57" spans="2:31" ht="13.5" thickBot="1" x14ac:dyDescent="0.25">
      <c r="B57" s="113">
        <v>2023</v>
      </c>
      <c r="C57" s="111">
        <v>727235</v>
      </c>
      <c r="D57" s="111">
        <v>148499</v>
      </c>
      <c r="E57" s="111">
        <v>184676</v>
      </c>
      <c r="F57" s="111">
        <v>257023</v>
      </c>
      <c r="G57" s="111">
        <v>137037</v>
      </c>
      <c r="H57" s="112">
        <v>33.619953860000003</v>
      </c>
      <c r="I57" s="112">
        <v>31.024974019999998</v>
      </c>
      <c r="J57" s="112">
        <v>64.644927879999997</v>
      </c>
      <c r="K57" s="77"/>
      <c r="L57" s="163"/>
      <c r="M57" s="163"/>
      <c r="N57" s="163"/>
      <c r="O57" s="77"/>
      <c r="P57" s="77"/>
      <c r="Q57" s="77"/>
      <c r="R57" s="77"/>
      <c r="S57" s="77"/>
      <c r="T57" s="77"/>
      <c r="U57" s="77"/>
      <c r="V57" s="77"/>
      <c r="W57" s="77"/>
      <c r="X57" s="77"/>
      <c r="Y57" s="77"/>
      <c r="Z57" s="77"/>
      <c r="AA57" s="77"/>
      <c r="AB57" s="77"/>
      <c r="AC57" s="77"/>
      <c r="AD57" s="77"/>
      <c r="AE57" s="77"/>
    </row>
    <row r="58" spans="2:31" ht="8.1" customHeight="1" x14ac:dyDescent="0.2">
      <c r="J58" s="82"/>
      <c r="K58" s="77"/>
      <c r="L58" s="77"/>
      <c r="M58" s="77"/>
      <c r="N58" s="77"/>
      <c r="O58" s="77"/>
      <c r="P58" s="77"/>
      <c r="Q58" s="77"/>
      <c r="R58" s="77"/>
      <c r="S58" s="77"/>
      <c r="T58" s="77"/>
      <c r="U58" s="77"/>
      <c r="V58" s="77"/>
      <c r="W58" s="77"/>
      <c r="X58" s="77"/>
      <c r="Y58" s="77"/>
      <c r="Z58" s="77"/>
      <c r="AA58" s="77"/>
      <c r="AB58" s="77"/>
      <c r="AC58" s="77"/>
      <c r="AD58" s="77"/>
      <c r="AE58" s="77"/>
    </row>
    <row r="59" spans="2:31" x14ac:dyDescent="0.2">
      <c r="B59" s="84" t="s">
        <v>399</v>
      </c>
      <c r="K59" s="77"/>
      <c r="L59" s="135"/>
      <c r="M59" s="77"/>
      <c r="N59" s="77"/>
      <c r="O59" s="77"/>
      <c r="P59" s="77"/>
      <c r="Q59" s="77"/>
      <c r="R59" s="77"/>
      <c r="S59" s="77"/>
      <c r="T59" s="77"/>
      <c r="U59" s="77"/>
      <c r="V59" s="77"/>
      <c r="W59" s="77"/>
      <c r="X59" s="77"/>
      <c r="Y59" s="77"/>
      <c r="Z59" s="77"/>
      <c r="AA59" s="77"/>
      <c r="AB59" s="77"/>
      <c r="AC59" s="77"/>
      <c r="AD59" s="77"/>
      <c r="AE59" s="77"/>
    </row>
    <row r="60" spans="2:31" x14ac:dyDescent="0.2">
      <c r="B60" s="84" t="s">
        <v>400</v>
      </c>
      <c r="K60" s="77"/>
      <c r="L60" s="135"/>
      <c r="M60" s="77"/>
      <c r="N60" s="77"/>
      <c r="O60" s="77"/>
      <c r="P60" s="77"/>
      <c r="Q60" s="77"/>
      <c r="R60" s="77"/>
      <c r="S60" s="77"/>
      <c r="T60" s="77"/>
      <c r="U60" s="77"/>
      <c r="V60" s="77"/>
      <c r="W60" s="77"/>
      <c r="X60" s="77"/>
      <c r="Y60" s="77"/>
      <c r="Z60" s="77"/>
      <c r="AA60" s="77"/>
      <c r="AB60" s="77"/>
      <c r="AC60" s="77"/>
      <c r="AD60" s="77"/>
      <c r="AE60" s="77"/>
    </row>
    <row r="61" spans="2:31" x14ac:dyDescent="0.2">
      <c r="B61" s="84" t="s">
        <v>401</v>
      </c>
      <c r="K61" s="77"/>
      <c r="L61" s="135"/>
      <c r="M61" s="77"/>
      <c r="N61" s="77"/>
      <c r="O61" s="77"/>
      <c r="P61" s="77"/>
      <c r="Q61" s="77"/>
      <c r="R61" s="77"/>
      <c r="S61" s="77"/>
      <c r="T61" s="77"/>
      <c r="U61" s="77"/>
      <c r="V61" s="77"/>
      <c r="W61" s="77"/>
      <c r="X61" s="77"/>
      <c r="Y61" s="77"/>
      <c r="Z61" s="77"/>
      <c r="AA61" s="77"/>
      <c r="AB61" s="77"/>
      <c r="AC61" s="77"/>
      <c r="AD61" s="77"/>
      <c r="AE61" s="77"/>
    </row>
    <row r="62" spans="2:31" x14ac:dyDescent="0.2">
      <c r="L62" s="135"/>
      <c r="M62" s="77"/>
      <c r="N62" s="77"/>
      <c r="O62" s="77"/>
      <c r="P62" s="77"/>
      <c r="Q62" s="77"/>
      <c r="R62" s="77"/>
      <c r="S62" s="77"/>
      <c r="T62" s="77"/>
      <c r="U62" s="77"/>
      <c r="V62" s="77"/>
      <c r="W62" s="77"/>
      <c r="X62" s="77"/>
      <c r="Y62" s="77"/>
      <c r="Z62" s="77"/>
      <c r="AA62" s="77"/>
      <c r="AB62" s="77"/>
      <c r="AC62" s="77"/>
      <c r="AD62" s="77"/>
      <c r="AE62" s="77"/>
    </row>
    <row r="63" spans="2:31" x14ac:dyDescent="0.2">
      <c r="L63" s="135"/>
      <c r="M63" s="77"/>
      <c r="N63" s="77"/>
      <c r="O63" s="77"/>
      <c r="P63" s="77"/>
      <c r="Q63" s="77"/>
      <c r="R63" s="77"/>
      <c r="S63" s="77"/>
      <c r="T63" s="77"/>
      <c r="U63" s="77"/>
      <c r="V63" s="77"/>
      <c r="W63" s="77"/>
      <c r="X63" s="77"/>
      <c r="Y63" s="77"/>
      <c r="Z63" s="77"/>
      <c r="AA63" s="77"/>
      <c r="AB63" s="77"/>
      <c r="AC63" s="77"/>
      <c r="AD63" s="77"/>
      <c r="AE63" s="77"/>
    </row>
    <row r="64" spans="2:31" x14ac:dyDescent="0.2">
      <c r="L64" s="135"/>
      <c r="M64" s="77"/>
      <c r="N64" s="77"/>
      <c r="O64" s="77"/>
      <c r="P64" s="77"/>
      <c r="Q64" s="77"/>
      <c r="R64" s="77"/>
      <c r="S64" s="77"/>
      <c r="T64" s="77"/>
      <c r="U64" s="77"/>
      <c r="V64" s="77"/>
      <c r="W64" s="77"/>
      <c r="X64" s="77"/>
      <c r="Y64" s="77"/>
      <c r="Z64" s="77"/>
      <c r="AA64" s="77"/>
      <c r="AB64" s="77"/>
      <c r="AC64" s="77"/>
      <c r="AD64" s="77"/>
      <c r="AE64" s="77"/>
    </row>
    <row r="65" spans="12:31" x14ac:dyDescent="0.2">
      <c r="L65" s="135"/>
      <c r="M65" s="77"/>
      <c r="N65" s="77"/>
      <c r="O65" s="77"/>
      <c r="P65" s="77"/>
      <c r="Q65" s="77"/>
      <c r="R65" s="77"/>
      <c r="S65" s="77"/>
      <c r="T65" s="77"/>
      <c r="U65" s="77"/>
      <c r="V65" s="77"/>
      <c r="W65" s="77"/>
      <c r="X65" s="77"/>
      <c r="Y65" s="77"/>
      <c r="Z65" s="77"/>
      <c r="AA65" s="77"/>
      <c r="AB65" s="77"/>
      <c r="AC65" s="77"/>
      <c r="AD65" s="77"/>
      <c r="AE65" s="77"/>
    </row>
    <row r="66" spans="12:31" x14ac:dyDescent="0.2">
      <c r="L66" s="135"/>
      <c r="M66" s="77"/>
      <c r="N66" s="77"/>
      <c r="O66" s="77"/>
      <c r="P66" s="77"/>
      <c r="Q66" s="77"/>
      <c r="R66" s="77"/>
      <c r="S66" s="77"/>
      <c r="T66" s="77"/>
      <c r="U66" s="77"/>
      <c r="V66" s="77"/>
      <c r="W66" s="77"/>
      <c r="X66" s="77"/>
      <c r="Y66" s="77"/>
      <c r="Z66" s="77"/>
      <c r="AA66" s="77"/>
      <c r="AB66" s="77"/>
      <c r="AC66" s="77"/>
      <c r="AD66" s="77"/>
      <c r="AE66" s="77"/>
    </row>
    <row r="67" spans="12:31" x14ac:dyDescent="0.2">
      <c r="L67" s="135"/>
      <c r="M67" s="77"/>
      <c r="N67" s="77"/>
      <c r="O67" s="77"/>
      <c r="P67" s="77"/>
      <c r="Q67" s="77"/>
      <c r="R67" s="77"/>
      <c r="S67" s="77"/>
      <c r="T67" s="77"/>
      <c r="U67" s="77"/>
      <c r="V67" s="77"/>
      <c r="W67" s="77"/>
      <c r="X67" s="77"/>
      <c r="Y67" s="77"/>
      <c r="Z67" s="77"/>
      <c r="AA67" s="77"/>
      <c r="AB67" s="77"/>
      <c r="AC67" s="77"/>
      <c r="AD67" s="77"/>
      <c r="AE67" s="77"/>
    </row>
    <row r="68" spans="12:31" x14ac:dyDescent="0.2">
      <c r="L68" s="135"/>
      <c r="M68" s="77"/>
      <c r="N68" s="77"/>
      <c r="O68" s="77"/>
      <c r="P68" s="77"/>
      <c r="Q68" s="77"/>
      <c r="R68" s="77"/>
      <c r="S68" s="77"/>
      <c r="T68" s="77"/>
      <c r="U68" s="77"/>
      <c r="V68" s="77"/>
      <c r="W68" s="77"/>
      <c r="X68" s="77"/>
      <c r="Y68" s="77"/>
      <c r="Z68" s="77"/>
      <c r="AA68" s="77"/>
      <c r="AB68" s="77"/>
      <c r="AC68" s="77"/>
      <c r="AD68" s="77"/>
      <c r="AE68" s="77"/>
    </row>
    <row r="69" spans="12:31" x14ac:dyDescent="0.2">
      <c r="L69" s="135"/>
      <c r="M69" s="77"/>
      <c r="N69" s="77"/>
      <c r="O69" s="77"/>
      <c r="P69" s="77"/>
      <c r="Q69" s="77"/>
      <c r="R69" s="77"/>
      <c r="S69" s="77"/>
      <c r="T69" s="77"/>
      <c r="U69" s="77"/>
      <c r="V69" s="77"/>
      <c r="W69" s="77"/>
      <c r="X69" s="77"/>
      <c r="Y69" s="77"/>
      <c r="Z69" s="77"/>
      <c r="AA69" s="77"/>
      <c r="AB69" s="77"/>
      <c r="AC69" s="77"/>
      <c r="AD69" s="77"/>
      <c r="AE69" s="77"/>
    </row>
    <row r="70" spans="12:31" x14ac:dyDescent="0.2">
      <c r="L70" s="135"/>
      <c r="M70" s="77"/>
      <c r="N70" s="77"/>
      <c r="O70" s="77"/>
      <c r="P70" s="77"/>
      <c r="Q70" s="77"/>
      <c r="R70" s="77"/>
      <c r="S70" s="77"/>
      <c r="T70" s="77"/>
      <c r="U70" s="77"/>
      <c r="V70" s="77"/>
      <c r="W70" s="77"/>
      <c r="X70" s="77"/>
      <c r="Y70" s="77"/>
      <c r="Z70" s="77"/>
      <c r="AA70" s="77"/>
      <c r="AB70" s="77"/>
      <c r="AC70" s="77"/>
      <c r="AD70" s="77"/>
      <c r="AE70" s="77"/>
    </row>
    <row r="71" spans="12:31" x14ac:dyDescent="0.2">
      <c r="L71" s="135"/>
      <c r="M71" s="77"/>
      <c r="N71" s="77"/>
      <c r="O71" s="77"/>
      <c r="P71" s="77"/>
      <c r="Q71" s="77"/>
      <c r="R71" s="77"/>
      <c r="S71" s="77"/>
      <c r="T71" s="77"/>
      <c r="U71" s="77"/>
      <c r="V71" s="77"/>
      <c r="W71" s="77"/>
      <c r="X71" s="77"/>
      <c r="Y71" s="77"/>
      <c r="Z71" s="77"/>
      <c r="AA71" s="77"/>
      <c r="AB71" s="77"/>
      <c r="AC71" s="77"/>
      <c r="AD71" s="77"/>
      <c r="AE71" s="77"/>
    </row>
    <row r="72" spans="12:31" x14ac:dyDescent="0.2">
      <c r="L72" s="135"/>
      <c r="M72" s="77"/>
      <c r="N72" s="77"/>
      <c r="O72" s="77"/>
      <c r="P72" s="77"/>
      <c r="Q72" s="77"/>
      <c r="R72" s="77"/>
      <c r="S72" s="77"/>
      <c r="T72" s="77"/>
      <c r="U72" s="77"/>
      <c r="V72" s="77"/>
      <c r="W72" s="77"/>
      <c r="X72" s="77"/>
      <c r="Y72" s="77"/>
      <c r="Z72" s="77"/>
      <c r="AA72" s="77"/>
      <c r="AB72" s="77"/>
      <c r="AC72" s="77"/>
      <c r="AD72" s="77"/>
      <c r="AE72" s="77"/>
    </row>
    <row r="73" spans="12:31" x14ac:dyDescent="0.2">
      <c r="L73" s="135"/>
      <c r="M73" s="77"/>
      <c r="N73" s="77"/>
      <c r="O73" s="77"/>
      <c r="P73" s="77"/>
      <c r="Q73" s="77"/>
      <c r="R73" s="77"/>
      <c r="S73" s="77"/>
      <c r="T73" s="77"/>
      <c r="U73" s="77"/>
      <c r="V73" s="77"/>
      <c r="W73" s="77"/>
      <c r="X73" s="77"/>
      <c r="Y73" s="77"/>
      <c r="Z73" s="77"/>
      <c r="AA73" s="77"/>
      <c r="AB73" s="77"/>
      <c r="AC73" s="77"/>
      <c r="AD73" s="77"/>
      <c r="AE73" s="77"/>
    </row>
    <row r="74" spans="12:31" x14ac:dyDescent="0.2">
      <c r="L74" s="135"/>
      <c r="M74" s="77"/>
      <c r="N74" s="77"/>
      <c r="O74" s="77"/>
      <c r="P74" s="77"/>
      <c r="Q74" s="77"/>
      <c r="R74" s="77"/>
      <c r="S74" s="77"/>
      <c r="T74" s="77"/>
      <c r="U74" s="77"/>
      <c r="V74" s="77"/>
      <c r="W74" s="77"/>
      <c r="X74" s="77"/>
      <c r="Y74" s="77"/>
      <c r="Z74" s="77"/>
      <c r="AA74" s="77"/>
      <c r="AB74" s="77"/>
      <c r="AC74" s="77"/>
      <c r="AD74" s="77"/>
      <c r="AE74" s="77"/>
    </row>
    <row r="75" spans="12:31" x14ac:dyDescent="0.2">
      <c r="L75" s="135"/>
      <c r="M75" s="77"/>
      <c r="N75" s="77"/>
      <c r="O75" s="77"/>
      <c r="P75" s="77"/>
      <c r="Q75" s="77"/>
      <c r="R75" s="77"/>
      <c r="S75" s="77"/>
      <c r="T75" s="77"/>
      <c r="U75" s="77"/>
      <c r="V75" s="77"/>
      <c r="W75" s="77"/>
      <c r="X75" s="77"/>
      <c r="Y75" s="77"/>
      <c r="Z75" s="77"/>
      <c r="AA75" s="77"/>
      <c r="AB75" s="77"/>
      <c r="AC75" s="77"/>
      <c r="AD75" s="77"/>
      <c r="AE75" s="77"/>
    </row>
  </sheetData>
  <mergeCells count="6">
    <mergeCell ref="J4:J5"/>
    <mergeCell ref="D4:G4"/>
    <mergeCell ref="B4:B5"/>
    <mergeCell ref="C4:C5"/>
    <mergeCell ref="H4:H5"/>
    <mergeCell ref="I4:I5"/>
  </mergeCells>
  <phoneticPr fontId="29" type="noConversion"/>
  <pageMargins left="0.78740157480314965" right="0.59055118110236227" top="0.78740157480314965" bottom="0.86614173228346458" header="0.51181102362204722" footer="0.35433070866141736"/>
  <pageSetup paperSize="9" scale="6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4918"/>
  </sheetPr>
  <dimension ref="A1:AB66"/>
  <sheetViews>
    <sheetView showGridLines="0" zoomScaleNormal="100" zoomScaleSheetLayoutView="100" workbookViewId="0">
      <selection activeCell="N13" sqref="N13"/>
    </sheetView>
  </sheetViews>
  <sheetFormatPr baseColWidth="10" defaultColWidth="11.42578125" defaultRowHeight="12.75" x14ac:dyDescent="0.2"/>
  <cols>
    <col min="1" max="1" width="2.5703125" customWidth="1"/>
    <col min="2" max="2" width="20.7109375" customWidth="1"/>
    <col min="3" max="12" width="10.7109375" customWidth="1"/>
    <col min="13" max="13" width="10.5703125" customWidth="1"/>
    <col min="14" max="27" width="6.7109375" customWidth="1"/>
  </cols>
  <sheetData>
    <row r="1" spans="1:28" ht="15.75" x14ac:dyDescent="0.25">
      <c r="A1" s="4" t="str">
        <f>Inhaltsverzeichnis!B45&amp; " " &amp;Inhaltsverzeichnis!D45</f>
        <v>Tabelle 16: Bevölkerung nach Fünfjahresklassen, Nationalität und Geschlecht, 2023 (absolut und in Prozent)</v>
      </c>
    </row>
    <row r="3" spans="1:28" x14ac:dyDescent="0.2">
      <c r="A3" s="1"/>
      <c r="B3" s="1"/>
      <c r="C3" s="1"/>
      <c r="D3" s="1"/>
      <c r="E3" s="1"/>
      <c r="F3" s="1"/>
      <c r="G3" s="1"/>
      <c r="H3" s="1"/>
      <c r="I3" s="1"/>
      <c r="J3" s="1"/>
      <c r="K3" s="1"/>
      <c r="L3" s="1"/>
      <c r="M3" s="1"/>
      <c r="N3" s="1"/>
      <c r="O3" s="1"/>
      <c r="P3" s="1"/>
      <c r="Q3" s="1"/>
      <c r="R3" s="1"/>
      <c r="S3" s="1"/>
      <c r="T3" s="1"/>
      <c r="U3" s="1"/>
      <c r="V3" s="1"/>
      <c r="W3" s="1"/>
      <c r="X3" s="1"/>
      <c r="Y3" s="1"/>
      <c r="Z3" s="1"/>
      <c r="AA3" s="1"/>
    </row>
    <row r="4" spans="1:28" s="29" customFormat="1" ht="12.95" customHeight="1" x14ac:dyDescent="0.2">
      <c r="B4" s="168" t="s">
        <v>267</v>
      </c>
      <c r="C4" s="170" t="s">
        <v>61</v>
      </c>
      <c r="D4" s="187" t="s">
        <v>388</v>
      </c>
      <c r="E4" s="188"/>
      <c r="F4" s="188"/>
      <c r="G4" s="188"/>
      <c r="H4" s="188"/>
      <c r="I4" s="188"/>
      <c r="J4" s="188"/>
      <c r="K4" s="188"/>
      <c r="L4" s="189"/>
    </row>
    <row r="5" spans="1:28" s="29" customFormat="1" x14ac:dyDescent="0.2">
      <c r="B5" s="168"/>
      <c r="C5" s="172"/>
      <c r="D5" s="30" t="s">
        <v>301</v>
      </c>
      <c r="E5" s="30" t="s">
        <v>302</v>
      </c>
      <c r="F5" s="30" t="s">
        <v>303</v>
      </c>
      <c r="G5" s="30" t="s">
        <v>318</v>
      </c>
      <c r="H5" s="30" t="s">
        <v>304</v>
      </c>
      <c r="I5" s="30" t="s">
        <v>305</v>
      </c>
      <c r="J5" s="30" t="s">
        <v>306</v>
      </c>
      <c r="K5" s="30" t="s">
        <v>307</v>
      </c>
      <c r="L5" s="30" t="s">
        <v>308</v>
      </c>
    </row>
    <row r="6" spans="1:28" s="2" customFormat="1" x14ac:dyDescent="0.2">
      <c r="A6"/>
      <c r="B6" s="186" t="s">
        <v>208</v>
      </c>
      <c r="C6" s="186"/>
      <c r="D6" s="186"/>
      <c r="E6" s="186"/>
      <c r="F6" s="186"/>
      <c r="G6" s="186"/>
      <c r="H6" s="186"/>
      <c r="I6" s="186"/>
      <c r="J6" s="186"/>
      <c r="K6" s="186"/>
      <c r="L6" s="186"/>
      <c r="M6" s="1"/>
      <c r="N6" s="1"/>
      <c r="O6" s="1"/>
      <c r="P6" s="1"/>
      <c r="Q6" s="1"/>
      <c r="R6" s="1"/>
      <c r="S6" s="1"/>
      <c r="T6" s="1"/>
    </row>
    <row r="7" spans="1:28" ht="12.75" customHeight="1" x14ac:dyDescent="0.2">
      <c r="B7" t="s">
        <v>61</v>
      </c>
      <c r="C7" s="42">
        <v>727235</v>
      </c>
      <c r="D7" s="20">
        <v>36621</v>
      </c>
      <c r="E7" s="20">
        <v>38401</v>
      </c>
      <c r="F7" s="20">
        <v>37373</v>
      </c>
      <c r="G7" s="20">
        <v>36104</v>
      </c>
      <c r="H7" s="20">
        <v>36491</v>
      </c>
      <c r="I7" s="20">
        <v>43751</v>
      </c>
      <c r="J7" s="20">
        <v>51033</v>
      </c>
      <c r="K7" s="20">
        <v>53401</v>
      </c>
      <c r="L7" s="20">
        <v>53250</v>
      </c>
      <c r="M7" s="21"/>
      <c r="N7" s="85"/>
      <c r="O7" s="85"/>
      <c r="P7" s="85"/>
      <c r="Q7" s="85"/>
      <c r="R7" s="85"/>
      <c r="S7" s="85"/>
      <c r="T7" s="85"/>
      <c r="U7" s="9"/>
      <c r="V7" s="9"/>
      <c r="W7" s="9"/>
      <c r="X7" s="9"/>
      <c r="Y7" s="9"/>
      <c r="Z7" s="9"/>
      <c r="AA7" s="9"/>
    </row>
    <row r="8" spans="1:28" x14ac:dyDescent="0.2">
      <c r="B8" t="s">
        <v>211</v>
      </c>
      <c r="C8" s="42">
        <v>366203</v>
      </c>
      <c r="D8" s="20">
        <v>18880</v>
      </c>
      <c r="E8" s="20">
        <v>19838</v>
      </c>
      <c r="F8" s="20">
        <v>19225</v>
      </c>
      <c r="G8" s="20">
        <v>18934</v>
      </c>
      <c r="H8" s="20">
        <v>18999</v>
      </c>
      <c r="I8" s="20">
        <v>22476</v>
      </c>
      <c r="J8" s="20">
        <v>26186</v>
      </c>
      <c r="K8" s="20">
        <v>27296</v>
      </c>
      <c r="L8" s="20">
        <v>27253</v>
      </c>
      <c r="M8" s="86"/>
      <c r="N8" s="85"/>
      <c r="O8" s="85"/>
      <c r="P8" s="85"/>
      <c r="Q8" s="85"/>
      <c r="R8" s="85"/>
      <c r="S8" s="85"/>
      <c r="T8" s="85"/>
      <c r="U8" s="9"/>
      <c r="V8" s="9"/>
      <c r="W8" s="9"/>
      <c r="X8" s="9"/>
      <c r="Y8" s="9"/>
      <c r="Z8" s="9"/>
      <c r="AA8" s="9"/>
      <c r="AB8" s="9"/>
    </row>
    <row r="9" spans="1:28" x14ac:dyDescent="0.2">
      <c r="B9" t="s">
        <v>212</v>
      </c>
      <c r="C9" s="42">
        <v>361032</v>
      </c>
      <c r="D9" s="20">
        <v>17741</v>
      </c>
      <c r="E9" s="20">
        <v>18563</v>
      </c>
      <c r="F9" s="20">
        <v>18148</v>
      </c>
      <c r="G9" s="20">
        <v>17170</v>
      </c>
      <c r="H9" s="20">
        <v>17492</v>
      </c>
      <c r="I9" s="20">
        <v>21275</v>
      </c>
      <c r="J9" s="20">
        <v>24847</v>
      </c>
      <c r="K9" s="20">
        <v>26105</v>
      </c>
      <c r="L9" s="20">
        <v>25997</v>
      </c>
      <c r="M9" s="86"/>
      <c r="N9" s="85"/>
      <c r="O9" s="85"/>
      <c r="P9" s="85"/>
      <c r="Q9" s="85"/>
      <c r="R9" s="85"/>
      <c r="S9" s="85"/>
      <c r="T9" s="85"/>
      <c r="U9" s="9"/>
      <c r="V9" s="9"/>
      <c r="W9" s="9"/>
      <c r="X9" s="9"/>
      <c r="Y9" s="9"/>
      <c r="Z9" s="9"/>
      <c r="AA9" s="9"/>
      <c r="AB9" s="9"/>
    </row>
    <row r="10" spans="1:28" x14ac:dyDescent="0.2">
      <c r="B10" s="185" t="s">
        <v>373</v>
      </c>
      <c r="C10" s="186"/>
      <c r="D10" s="186"/>
      <c r="E10" s="186"/>
      <c r="F10" s="186"/>
      <c r="G10" s="186"/>
      <c r="H10" s="186"/>
      <c r="I10" s="186"/>
      <c r="J10" s="186"/>
      <c r="K10" s="186"/>
      <c r="L10" s="186"/>
      <c r="M10" s="85"/>
      <c r="N10" s="85"/>
      <c r="O10" s="85"/>
      <c r="P10" s="85"/>
      <c r="Q10" s="85"/>
      <c r="R10" s="85"/>
      <c r="S10" s="85"/>
      <c r="T10" s="85"/>
      <c r="U10" s="9"/>
      <c r="V10" s="9"/>
      <c r="W10" s="9"/>
      <c r="X10" s="9"/>
      <c r="Y10" s="9"/>
      <c r="Z10" s="9"/>
      <c r="AA10" s="9"/>
      <c r="AB10" s="9"/>
    </row>
    <row r="11" spans="1:28" x14ac:dyDescent="0.2">
      <c r="B11" t="s">
        <v>61</v>
      </c>
      <c r="C11" s="42">
        <v>528324</v>
      </c>
      <c r="D11" s="20">
        <v>25869</v>
      </c>
      <c r="E11" s="20">
        <v>27178</v>
      </c>
      <c r="F11" s="20">
        <v>27027</v>
      </c>
      <c r="G11" s="20">
        <v>26624</v>
      </c>
      <c r="H11" s="20">
        <v>26835</v>
      </c>
      <c r="I11" s="20">
        <v>28777</v>
      </c>
      <c r="J11" s="20">
        <v>31536</v>
      </c>
      <c r="K11" s="20">
        <v>32252</v>
      </c>
      <c r="L11" s="20">
        <v>32796</v>
      </c>
      <c r="M11" s="21"/>
      <c r="N11" s="1"/>
      <c r="O11" s="1"/>
      <c r="P11" s="1"/>
      <c r="Q11" s="1"/>
      <c r="R11" s="1"/>
      <c r="S11" s="1"/>
      <c r="T11" s="1"/>
    </row>
    <row r="12" spans="1:28" x14ac:dyDescent="0.2">
      <c r="B12" t="s">
        <v>211</v>
      </c>
      <c r="C12" s="42">
        <v>259715</v>
      </c>
      <c r="D12" s="20">
        <v>13362</v>
      </c>
      <c r="E12" s="20">
        <v>13997</v>
      </c>
      <c r="F12" s="20">
        <v>13851</v>
      </c>
      <c r="G12" s="20">
        <v>13694</v>
      </c>
      <c r="H12" s="20">
        <v>13739</v>
      </c>
      <c r="I12" s="20">
        <v>14502</v>
      </c>
      <c r="J12" s="20">
        <v>15823</v>
      </c>
      <c r="K12" s="20">
        <v>16032</v>
      </c>
      <c r="L12" s="20">
        <v>16252</v>
      </c>
      <c r="M12" s="86"/>
      <c r="N12" s="85"/>
      <c r="O12" s="85"/>
      <c r="P12" s="85"/>
      <c r="Q12" s="85"/>
      <c r="R12" s="85"/>
      <c r="S12" s="85"/>
      <c r="T12" s="85"/>
      <c r="U12" s="9"/>
      <c r="V12" s="9"/>
      <c r="W12" s="9"/>
      <c r="X12" s="9"/>
      <c r="Y12" s="9"/>
      <c r="Z12" s="9"/>
      <c r="AA12" s="9"/>
      <c r="AB12" s="9"/>
    </row>
    <row r="13" spans="1:28" x14ac:dyDescent="0.2">
      <c r="B13" t="s">
        <v>212</v>
      </c>
      <c r="C13" s="42">
        <v>268609</v>
      </c>
      <c r="D13" s="20">
        <v>12507</v>
      </c>
      <c r="E13" s="20">
        <v>13181</v>
      </c>
      <c r="F13" s="20">
        <v>13176</v>
      </c>
      <c r="G13" s="20">
        <v>12930</v>
      </c>
      <c r="H13" s="20">
        <v>13096</v>
      </c>
      <c r="I13" s="20">
        <v>14275</v>
      </c>
      <c r="J13" s="20">
        <v>15713</v>
      </c>
      <c r="K13" s="20">
        <v>16220</v>
      </c>
      <c r="L13" s="20">
        <v>16544</v>
      </c>
      <c r="M13" s="86"/>
      <c r="N13" s="85"/>
      <c r="O13" s="85"/>
      <c r="P13" s="85"/>
      <c r="Q13" s="85"/>
      <c r="R13" s="85"/>
      <c r="S13" s="85"/>
      <c r="T13" s="85"/>
      <c r="U13" s="9"/>
      <c r="V13" s="9"/>
      <c r="W13" s="9"/>
      <c r="X13" s="9"/>
      <c r="Y13" s="9"/>
      <c r="Z13" s="9"/>
      <c r="AA13" s="9"/>
      <c r="AB13" s="9"/>
    </row>
    <row r="14" spans="1:28" x14ac:dyDescent="0.2">
      <c r="B14" s="185" t="s">
        <v>374</v>
      </c>
      <c r="C14" s="186"/>
      <c r="D14" s="186"/>
      <c r="E14" s="186"/>
      <c r="F14" s="186"/>
      <c r="G14" s="186"/>
      <c r="H14" s="186"/>
      <c r="I14" s="186"/>
      <c r="J14" s="186"/>
      <c r="K14" s="186"/>
      <c r="L14" s="186"/>
      <c r="M14" s="1"/>
      <c r="N14" s="1"/>
      <c r="O14" s="1"/>
      <c r="P14" s="1"/>
      <c r="Q14" s="1"/>
      <c r="R14" s="1"/>
      <c r="S14" s="1"/>
      <c r="T14" s="1"/>
    </row>
    <row r="15" spans="1:28" x14ac:dyDescent="0.2">
      <c r="B15" t="s">
        <v>61</v>
      </c>
      <c r="C15" s="42">
        <v>198911</v>
      </c>
      <c r="D15" s="20">
        <v>10752</v>
      </c>
      <c r="E15" s="20">
        <v>11223</v>
      </c>
      <c r="F15" s="20">
        <v>10346</v>
      </c>
      <c r="G15" s="20">
        <v>9480</v>
      </c>
      <c r="H15" s="20">
        <v>9656</v>
      </c>
      <c r="I15" s="20">
        <v>14974</v>
      </c>
      <c r="J15" s="20">
        <v>19497</v>
      </c>
      <c r="K15" s="20">
        <v>21149</v>
      </c>
      <c r="L15" s="20">
        <v>20454</v>
      </c>
      <c r="M15" s="21"/>
      <c r="N15" s="1"/>
      <c r="O15" s="1"/>
      <c r="P15" s="1"/>
      <c r="Q15" s="1"/>
      <c r="R15" s="1"/>
      <c r="S15" s="1"/>
      <c r="T15" s="1"/>
    </row>
    <row r="16" spans="1:28" x14ac:dyDescent="0.2">
      <c r="B16" t="s">
        <v>211</v>
      </c>
      <c r="C16" s="42">
        <v>106488</v>
      </c>
      <c r="D16" s="20">
        <v>5518</v>
      </c>
      <c r="E16" s="20">
        <v>5841</v>
      </c>
      <c r="F16" s="20">
        <v>5374</v>
      </c>
      <c r="G16" s="20">
        <v>5240</v>
      </c>
      <c r="H16" s="20">
        <v>5260</v>
      </c>
      <c r="I16" s="20">
        <v>7974</v>
      </c>
      <c r="J16" s="20">
        <v>10363</v>
      </c>
      <c r="K16" s="20">
        <v>11264</v>
      </c>
      <c r="L16" s="20">
        <v>11001</v>
      </c>
      <c r="M16" s="21"/>
      <c r="N16" s="1"/>
      <c r="O16" s="1"/>
      <c r="P16" s="1"/>
      <c r="Q16" s="1"/>
      <c r="R16" s="1"/>
      <c r="S16" s="1"/>
      <c r="T16" s="1"/>
    </row>
    <row r="17" spans="2:20" x14ac:dyDescent="0.2">
      <c r="B17" t="s">
        <v>212</v>
      </c>
      <c r="C17" s="42">
        <v>92423</v>
      </c>
      <c r="D17" s="20">
        <v>5234</v>
      </c>
      <c r="E17" s="20">
        <v>5382</v>
      </c>
      <c r="F17" s="20">
        <v>4972</v>
      </c>
      <c r="G17" s="20">
        <v>4240</v>
      </c>
      <c r="H17" s="20">
        <v>4396</v>
      </c>
      <c r="I17" s="20">
        <v>7000</v>
      </c>
      <c r="J17" s="20">
        <v>9134</v>
      </c>
      <c r="K17" s="20">
        <v>9885</v>
      </c>
      <c r="L17" s="20">
        <v>9453</v>
      </c>
      <c r="M17" s="21"/>
      <c r="N17" s="1"/>
      <c r="O17" s="1"/>
      <c r="P17" s="1"/>
      <c r="Q17" s="1"/>
      <c r="R17" s="1"/>
      <c r="S17" s="1"/>
      <c r="T17" s="1"/>
    </row>
    <row r="18" spans="2:20" x14ac:dyDescent="0.2">
      <c r="C18" s="42"/>
      <c r="D18" s="42"/>
      <c r="E18" s="42"/>
      <c r="F18" s="42"/>
      <c r="G18" s="42"/>
      <c r="H18" s="42"/>
      <c r="I18" s="42"/>
      <c r="J18" s="42"/>
      <c r="K18" s="42"/>
      <c r="L18" s="42"/>
      <c r="M18" s="21"/>
      <c r="N18" s="1"/>
      <c r="O18" s="1"/>
      <c r="P18" s="1"/>
      <c r="Q18" s="1"/>
      <c r="R18" s="1"/>
      <c r="S18" s="1"/>
      <c r="T18" s="1"/>
    </row>
    <row r="19" spans="2:20" ht="12.75" customHeight="1" x14ac:dyDescent="0.2">
      <c r="B19" s="183" t="s">
        <v>267</v>
      </c>
      <c r="C19" s="165" t="s">
        <v>388</v>
      </c>
      <c r="D19" s="165"/>
      <c r="E19" s="165"/>
      <c r="F19" s="165"/>
      <c r="G19" s="165"/>
      <c r="H19" s="165"/>
      <c r="I19" s="165"/>
      <c r="J19" s="165"/>
      <c r="K19" s="165"/>
      <c r="L19" s="165"/>
      <c r="M19" s="1"/>
      <c r="N19" s="1"/>
      <c r="O19" s="1"/>
      <c r="P19" s="1"/>
      <c r="Q19" s="1"/>
      <c r="R19" s="1"/>
      <c r="S19" s="1"/>
      <c r="T19" s="1"/>
    </row>
    <row r="20" spans="2:20" x14ac:dyDescent="0.2">
      <c r="B20" s="184"/>
      <c r="C20" s="30" t="s">
        <v>309</v>
      </c>
      <c r="D20" s="30" t="s">
        <v>310</v>
      </c>
      <c r="E20" s="30" t="s">
        <v>311</v>
      </c>
      <c r="F20" s="30" t="s">
        <v>312</v>
      </c>
      <c r="G20" s="30" t="s">
        <v>313</v>
      </c>
      <c r="H20" s="30" t="s">
        <v>314</v>
      </c>
      <c r="I20" s="30" t="s">
        <v>315</v>
      </c>
      <c r="J20" s="30" t="s">
        <v>316</v>
      </c>
      <c r="K20" s="30" t="s">
        <v>342</v>
      </c>
      <c r="L20" s="30" t="s">
        <v>341</v>
      </c>
      <c r="M20" s="1"/>
      <c r="N20" s="1"/>
      <c r="O20" s="1"/>
      <c r="P20" s="1"/>
      <c r="Q20" s="1"/>
      <c r="R20" s="1"/>
      <c r="S20" s="1"/>
      <c r="T20" s="1"/>
    </row>
    <row r="21" spans="2:20" x14ac:dyDescent="0.2">
      <c r="B21" s="186" t="s">
        <v>208</v>
      </c>
      <c r="C21" s="186"/>
      <c r="D21" s="186"/>
      <c r="E21" s="186"/>
      <c r="F21" s="186"/>
      <c r="G21" s="186"/>
      <c r="H21" s="186"/>
      <c r="I21" s="186"/>
      <c r="J21" s="186"/>
      <c r="K21" s="186"/>
      <c r="L21" s="186"/>
      <c r="M21" s="1"/>
      <c r="N21" s="1"/>
      <c r="O21" s="1"/>
      <c r="P21" s="1"/>
      <c r="Q21" s="1"/>
      <c r="R21" s="1"/>
      <c r="S21" s="1"/>
      <c r="T21" s="1"/>
    </row>
    <row r="22" spans="2:20" x14ac:dyDescent="0.2">
      <c r="B22" t="s">
        <v>61</v>
      </c>
      <c r="C22" s="20">
        <v>48571</v>
      </c>
      <c r="D22" s="20">
        <v>50735</v>
      </c>
      <c r="E22" s="20">
        <v>55485</v>
      </c>
      <c r="F22" s="20">
        <v>48982</v>
      </c>
      <c r="G22" s="20">
        <v>39814</v>
      </c>
      <c r="H22" s="20">
        <v>32799</v>
      </c>
      <c r="I22" s="20">
        <v>27943</v>
      </c>
      <c r="J22" s="20">
        <v>19383</v>
      </c>
      <c r="K22" s="20">
        <v>11126</v>
      </c>
      <c r="L22" s="20">
        <v>5972</v>
      </c>
      <c r="M22" s="21"/>
      <c r="N22" s="1"/>
      <c r="O22" s="1"/>
      <c r="P22" s="1"/>
      <c r="Q22" s="1"/>
      <c r="R22" s="1"/>
      <c r="S22" s="1"/>
      <c r="T22" s="1"/>
    </row>
    <row r="23" spans="2:20" ht="13.5" customHeight="1" x14ac:dyDescent="0.2">
      <c r="B23" t="s">
        <v>211</v>
      </c>
      <c r="C23" s="20">
        <v>24707</v>
      </c>
      <c r="D23" s="20">
        <v>25737</v>
      </c>
      <c r="E23" s="20">
        <v>28276</v>
      </c>
      <c r="F23" s="20">
        <v>24592</v>
      </c>
      <c r="G23" s="20">
        <v>19440</v>
      </c>
      <c r="H23" s="20">
        <v>15737</v>
      </c>
      <c r="I23" s="20">
        <v>13350</v>
      </c>
      <c r="J23" s="20">
        <v>8765</v>
      </c>
      <c r="K23" s="20">
        <v>4566</v>
      </c>
      <c r="L23" s="20">
        <v>1946</v>
      </c>
      <c r="M23" s="21"/>
      <c r="N23" s="1"/>
      <c r="O23" s="1"/>
      <c r="P23" s="1"/>
      <c r="Q23" s="1"/>
      <c r="R23" s="1"/>
      <c r="S23" s="1"/>
      <c r="T23" s="1"/>
    </row>
    <row r="24" spans="2:20" x14ac:dyDescent="0.2">
      <c r="B24" t="s">
        <v>212</v>
      </c>
      <c r="C24" s="20">
        <v>23864</v>
      </c>
      <c r="D24" s="20">
        <v>24998</v>
      </c>
      <c r="E24" s="20">
        <v>27209</v>
      </c>
      <c r="F24" s="20">
        <v>24390</v>
      </c>
      <c r="G24" s="20">
        <v>20374</v>
      </c>
      <c r="H24" s="20">
        <v>17062</v>
      </c>
      <c r="I24" s="20">
        <v>14593</v>
      </c>
      <c r="J24" s="20">
        <v>10618</v>
      </c>
      <c r="K24" s="20">
        <v>6560</v>
      </c>
      <c r="L24" s="20">
        <v>4026</v>
      </c>
      <c r="M24" s="21"/>
      <c r="N24" s="1"/>
      <c r="O24" s="1"/>
      <c r="P24" s="1"/>
      <c r="Q24" s="1"/>
      <c r="R24" s="1"/>
      <c r="S24" s="1"/>
      <c r="T24" s="1"/>
    </row>
    <row r="25" spans="2:20" x14ac:dyDescent="0.2">
      <c r="B25" s="185" t="s">
        <v>373</v>
      </c>
      <c r="C25" s="186"/>
      <c r="D25" s="186"/>
      <c r="E25" s="186"/>
      <c r="F25" s="186"/>
      <c r="G25" s="186"/>
      <c r="H25" s="186"/>
      <c r="I25" s="186"/>
      <c r="J25" s="186"/>
      <c r="K25" s="186"/>
      <c r="L25" s="186"/>
      <c r="M25" s="1"/>
      <c r="N25" s="1"/>
      <c r="O25" s="1"/>
      <c r="P25" s="1"/>
      <c r="Q25" s="1"/>
      <c r="R25" s="1"/>
      <c r="S25" s="1"/>
      <c r="T25" s="1"/>
    </row>
    <row r="26" spans="2:20" x14ac:dyDescent="0.2">
      <c r="B26" t="s">
        <v>61</v>
      </c>
      <c r="C26" s="20">
        <v>31161</v>
      </c>
      <c r="D26" s="20">
        <v>35796</v>
      </c>
      <c r="E26" s="20">
        <v>42193</v>
      </c>
      <c r="F26" s="20">
        <v>39545</v>
      </c>
      <c r="G26" s="20">
        <v>34082</v>
      </c>
      <c r="H26" s="20">
        <v>28817</v>
      </c>
      <c r="I26" s="20">
        <v>25036</v>
      </c>
      <c r="J26" s="20">
        <v>17133</v>
      </c>
      <c r="K26" s="20">
        <v>10011</v>
      </c>
      <c r="L26" s="20">
        <v>5656</v>
      </c>
      <c r="M26" s="21"/>
      <c r="N26" s="1"/>
      <c r="O26" s="1"/>
      <c r="P26" s="1"/>
      <c r="Q26" s="1"/>
      <c r="R26" s="1"/>
      <c r="S26" s="1"/>
      <c r="T26" s="1"/>
    </row>
    <row r="27" spans="2:20" x14ac:dyDescent="0.2">
      <c r="B27" t="s">
        <v>211</v>
      </c>
      <c r="C27" s="20">
        <v>15309</v>
      </c>
      <c r="D27" s="20">
        <v>17646</v>
      </c>
      <c r="E27" s="20">
        <v>20785</v>
      </c>
      <c r="F27" s="20">
        <v>19347</v>
      </c>
      <c r="G27" s="20">
        <v>16412</v>
      </c>
      <c r="H27" s="20">
        <v>13710</v>
      </c>
      <c r="I27" s="20">
        <v>11838</v>
      </c>
      <c r="J27" s="20">
        <v>7582</v>
      </c>
      <c r="K27" s="20">
        <v>4005</v>
      </c>
      <c r="L27" s="20">
        <v>1829</v>
      </c>
      <c r="M27" s="21"/>
      <c r="N27" s="1"/>
      <c r="O27" s="1"/>
      <c r="P27" s="1"/>
      <c r="Q27" s="1"/>
      <c r="R27" s="1"/>
      <c r="S27" s="1"/>
      <c r="T27" s="1"/>
    </row>
    <row r="28" spans="2:20" x14ac:dyDescent="0.2">
      <c r="B28" t="s">
        <v>212</v>
      </c>
      <c r="C28" s="20">
        <v>15852</v>
      </c>
      <c r="D28" s="20">
        <v>18150</v>
      </c>
      <c r="E28" s="20">
        <v>21408</v>
      </c>
      <c r="F28" s="20">
        <v>20198</v>
      </c>
      <c r="G28" s="20">
        <v>17670</v>
      </c>
      <c r="H28" s="20">
        <v>15107</v>
      </c>
      <c r="I28" s="20">
        <v>13198</v>
      </c>
      <c r="J28" s="20">
        <v>9551</v>
      </c>
      <c r="K28" s="20">
        <v>6006</v>
      </c>
      <c r="L28" s="20">
        <v>3827</v>
      </c>
      <c r="M28" s="21"/>
      <c r="N28" s="1"/>
      <c r="O28" s="1"/>
      <c r="P28" s="1"/>
      <c r="Q28" s="1"/>
      <c r="R28" s="1"/>
      <c r="S28" s="1"/>
      <c r="T28" s="1"/>
    </row>
    <row r="29" spans="2:20" x14ac:dyDescent="0.2">
      <c r="B29" s="185" t="s">
        <v>374</v>
      </c>
      <c r="C29" s="186"/>
      <c r="D29" s="186"/>
      <c r="E29" s="186"/>
      <c r="F29" s="186"/>
      <c r="G29" s="186"/>
      <c r="H29" s="186"/>
      <c r="I29" s="186"/>
      <c r="J29" s="186"/>
      <c r="K29" s="186"/>
      <c r="L29" s="186"/>
      <c r="M29" s="1"/>
      <c r="N29" s="1"/>
      <c r="O29" s="1"/>
      <c r="P29" s="1"/>
      <c r="Q29" s="1"/>
      <c r="R29" s="1"/>
      <c r="S29" s="1"/>
      <c r="T29" s="1"/>
    </row>
    <row r="30" spans="2:20" x14ac:dyDescent="0.2">
      <c r="B30" t="s">
        <v>61</v>
      </c>
      <c r="C30" s="20">
        <v>17410</v>
      </c>
      <c r="D30" s="20">
        <v>14939</v>
      </c>
      <c r="E30" s="20">
        <v>13292</v>
      </c>
      <c r="F30" s="20">
        <v>9437</v>
      </c>
      <c r="G30" s="20">
        <v>5732</v>
      </c>
      <c r="H30" s="20">
        <v>3982</v>
      </c>
      <c r="I30" s="20">
        <v>2907</v>
      </c>
      <c r="J30" s="20">
        <v>2250</v>
      </c>
      <c r="K30" s="20">
        <v>1115</v>
      </c>
      <c r="L30" s="20">
        <v>316</v>
      </c>
      <c r="M30" s="21"/>
      <c r="N30" s="1"/>
      <c r="O30" s="1"/>
      <c r="P30" s="1"/>
      <c r="Q30" s="1"/>
      <c r="R30" s="1"/>
      <c r="S30" s="1"/>
      <c r="T30" s="1"/>
    </row>
    <row r="31" spans="2:20" x14ac:dyDescent="0.2">
      <c r="B31" t="s">
        <v>211</v>
      </c>
      <c r="C31" s="20">
        <v>9398</v>
      </c>
      <c r="D31" s="20">
        <v>8091</v>
      </c>
      <c r="E31" s="20">
        <v>7491</v>
      </c>
      <c r="F31" s="20">
        <v>5245</v>
      </c>
      <c r="G31" s="20">
        <v>3028</v>
      </c>
      <c r="H31" s="20">
        <v>2027</v>
      </c>
      <c r="I31" s="20">
        <v>1512</v>
      </c>
      <c r="J31" s="20">
        <v>1183</v>
      </c>
      <c r="K31" s="20">
        <v>561</v>
      </c>
      <c r="L31" s="20">
        <v>117</v>
      </c>
      <c r="M31" s="21"/>
      <c r="N31" s="1"/>
      <c r="O31" s="1"/>
      <c r="P31" s="1"/>
      <c r="Q31" s="1"/>
      <c r="R31" s="1"/>
      <c r="S31" s="1"/>
      <c r="T31" s="1"/>
    </row>
    <row r="32" spans="2:20" ht="13.5" thickBot="1" x14ac:dyDescent="0.25">
      <c r="B32" s="108" t="s">
        <v>212</v>
      </c>
      <c r="C32" s="102">
        <v>8012</v>
      </c>
      <c r="D32" s="102">
        <v>6848</v>
      </c>
      <c r="E32" s="102">
        <v>5801</v>
      </c>
      <c r="F32" s="102">
        <v>4192</v>
      </c>
      <c r="G32" s="102">
        <v>2704</v>
      </c>
      <c r="H32" s="102">
        <v>1955</v>
      </c>
      <c r="I32" s="102">
        <v>1395</v>
      </c>
      <c r="J32" s="102">
        <v>1067</v>
      </c>
      <c r="K32" s="102">
        <v>554</v>
      </c>
      <c r="L32" s="102">
        <v>199</v>
      </c>
      <c r="M32" s="21"/>
      <c r="N32" s="1"/>
      <c r="O32" s="1"/>
      <c r="P32" s="1"/>
      <c r="Q32" s="1"/>
      <c r="R32" s="1"/>
      <c r="S32" s="1"/>
      <c r="T32" s="1"/>
    </row>
    <row r="33" spans="2:20" x14ac:dyDescent="0.2">
      <c r="M33" s="1"/>
      <c r="N33" s="1"/>
      <c r="O33" s="1"/>
      <c r="P33" s="1"/>
      <c r="Q33" s="1"/>
      <c r="R33" s="1"/>
      <c r="S33" s="1"/>
      <c r="T33" s="1"/>
    </row>
    <row r="34" spans="2:20" x14ac:dyDescent="0.2">
      <c r="C34" s="20"/>
      <c r="D34" s="20"/>
      <c r="E34" s="20"/>
      <c r="F34" s="20"/>
      <c r="G34" s="20"/>
      <c r="H34" s="20"/>
      <c r="I34" s="20"/>
      <c r="J34" s="20"/>
      <c r="K34" s="20"/>
      <c r="L34" s="20"/>
      <c r="M34" s="1"/>
      <c r="N34" s="1"/>
      <c r="O34" s="1"/>
      <c r="P34" s="1"/>
      <c r="Q34" s="1"/>
      <c r="R34" s="1"/>
      <c r="S34" s="1"/>
      <c r="T34" s="1"/>
    </row>
    <row r="35" spans="2:20" x14ac:dyDescent="0.2">
      <c r="C35" s="20"/>
      <c r="D35" s="20"/>
      <c r="E35" s="20"/>
      <c r="F35" s="20"/>
      <c r="G35" s="20"/>
      <c r="H35" s="20"/>
      <c r="I35" s="20"/>
      <c r="J35" s="20"/>
      <c r="K35" s="20"/>
      <c r="L35" s="20"/>
      <c r="M35" s="1"/>
      <c r="N35" s="1"/>
      <c r="O35" s="1"/>
      <c r="P35" s="1"/>
      <c r="Q35" s="1"/>
      <c r="R35" s="1"/>
      <c r="S35" s="1"/>
      <c r="T35" s="1"/>
    </row>
    <row r="36" spans="2:20" x14ac:dyDescent="0.2">
      <c r="M36" s="1"/>
      <c r="N36" s="1"/>
      <c r="O36" s="1"/>
      <c r="P36" s="1"/>
      <c r="Q36" s="1"/>
      <c r="R36" s="1"/>
      <c r="S36" s="1"/>
      <c r="T36" s="1"/>
    </row>
    <row r="37" spans="2:20" x14ac:dyDescent="0.2">
      <c r="M37" s="1"/>
      <c r="N37" s="1"/>
      <c r="O37" s="1"/>
      <c r="P37" s="1"/>
      <c r="Q37" s="1"/>
      <c r="R37" s="1"/>
      <c r="S37" s="1"/>
      <c r="T37" s="1"/>
    </row>
    <row r="38" spans="2:20" s="29" customFormat="1" ht="12.75" customHeight="1" x14ac:dyDescent="0.2">
      <c r="B38" s="168" t="s">
        <v>267</v>
      </c>
      <c r="C38" s="170" t="s">
        <v>402</v>
      </c>
      <c r="D38" s="187" t="s">
        <v>388</v>
      </c>
      <c r="E38" s="188"/>
      <c r="F38" s="188"/>
      <c r="G38" s="188"/>
      <c r="H38" s="188"/>
      <c r="I38" s="188"/>
      <c r="J38" s="188"/>
      <c r="K38" s="188"/>
      <c r="L38" s="189"/>
    </row>
    <row r="39" spans="2:20" s="29" customFormat="1" x14ac:dyDescent="0.2">
      <c r="B39" s="168"/>
      <c r="C39" s="172"/>
      <c r="D39" s="30" t="s">
        <v>301</v>
      </c>
      <c r="E39" s="30" t="s">
        <v>302</v>
      </c>
      <c r="F39" s="30" t="s">
        <v>303</v>
      </c>
      <c r="G39" s="30" t="s">
        <v>318</v>
      </c>
      <c r="H39" s="30" t="s">
        <v>304</v>
      </c>
      <c r="I39" s="30" t="s">
        <v>305</v>
      </c>
      <c r="J39" s="30" t="s">
        <v>306</v>
      </c>
      <c r="K39" s="30" t="s">
        <v>307</v>
      </c>
      <c r="L39" s="30" t="s">
        <v>308</v>
      </c>
    </row>
    <row r="40" spans="2:20" x14ac:dyDescent="0.2">
      <c r="B40" s="186" t="s">
        <v>208</v>
      </c>
      <c r="C40" s="186"/>
      <c r="D40" s="186"/>
      <c r="E40" s="186"/>
      <c r="F40" s="186"/>
      <c r="G40" s="186"/>
      <c r="H40" s="186"/>
      <c r="I40" s="186"/>
      <c r="J40" s="186"/>
      <c r="K40" s="186"/>
      <c r="L40" s="186"/>
      <c r="M40" s="1"/>
      <c r="N40" s="1"/>
      <c r="O40" s="1"/>
      <c r="P40" s="1"/>
      <c r="Q40" s="1"/>
      <c r="R40" s="1"/>
      <c r="S40" s="1"/>
      <c r="T40" s="1"/>
    </row>
    <row r="41" spans="2:20" x14ac:dyDescent="0.2">
      <c r="B41" t="s">
        <v>61</v>
      </c>
      <c r="C41" s="87">
        <v>100</v>
      </c>
      <c r="D41" s="87">
        <f t="shared" ref="D41:L41" si="0">D7/$C$7*100</f>
        <v>5.0356487242775723</v>
      </c>
      <c r="E41" s="87">
        <f t="shared" si="0"/>
        <v>5.2804114213424818</v>
      </c>
      <c r="F41" s="87">
        <f t="shared" si="0"/>
        <v>5.1390540884308376</v>
      </c>
      <c r="G41" s="87">
        <f t="shared" si="0"/>
        <v>4.9645575364222019</v>
      </c>
      <c r="H41" s="87">
        <f t="shared" si="0"/>
        <v>5.0177727969638424</v>
      </c>
      <c r="I41" s="87">
        <f t="shared" si="0"/>
        <v>6.0160745838690382</v>
      </c>
      <c r="J41" s="87">
        <f t="shared" si="0"/>
        <v>7.0174015277042496</v>
      </c>
      <c r="K41" s="87">
        <f t="shared" si="0"/>
        <v>7.3430184190804892</v>
      </c>
      <c r="L41" s="87">
        <f t="shared" si="0"/>
        <v>7.3222548419699276</v>
      </c>
      <c r="M41" s="1"/>
      <c r="N41" s="1"/>
      <c r="O41" s="1"/>
      <c r="P41" s="1"/>
      <c r="Q41" s="1"/>
      <c r="R41" s="1"/>
      <c r="S41" s="1"/>
      <c r="T41" s="1"/>
    </row>
    <row r="42" spans="2:20" x14ac:dyDescent="0.2">
      <c r="B42" t="s">
        <v>211</v>
      </c>
      <c r="C42" s="87">
        <v>100</v>
      </c>
      <c r="D42" s="87">
        <f t="shared" ref="D42:L42" si="1">D8/$C$8*100</f>
        <v>5.1556104128038269</v>
      </c>
      <c r="E42" s="87">
        <f t="shared" si="1"/>
        <v>5.4172139496399545</v>
      </c>
      <c r="F42" s="87">
        <f t="shared" si="1"/>
        <v>5.249820454775084</v>
      </c>
      <c r="G42" s="87">
        <f t="shared" si="1"/>
        <v>5.170356332416719</v>
      </c>
      <c r="H42" s="87">
        <f t="shared" si="1"/>
        <v>5.1881060504692753</v>
      </c>
      <c r="I42" s="87">
        <f t="shared" si="1"/>
        <v>6.1375794299882855</v>
      </c>
      <c r="J42" s="87">
        <f t="shared" si="1"/>
        <v>7.1506787219110715</v>
      </c>
      <c r="K42" s="87">
        <f t="shared" si="1"/>
        <v>7.4537892917316357</v>
      </c>
      <c r="L42" s="87">
        <f t="shared" si="1"/>
        <v>7.4420471705584061</v>
      </c>
      <c r="M42" s="1"/>
      <c r="N42" s="1"/>
      <c r="O42" s="1"/>
      <c r="P42" s="1"/>
      <c r="Q42" s="1"/>
      <c r="R42" s="1"/>
      <c r="S42" s="1"/>
      <c r="T42" s="1"/>
    </row>
    <row r="43" spans="2:20" x14ac:dyDescent="0.2">
      <c r="B43" t="s">
        <v>212</v>
      </c>
      <c r="C43" s="87">
        <v>100</v>
      </c>
      <c r="D43" s="87">
        <f t="shared" ref="D43:L43" si="2">D9/$C$9*100</f>
        <v>4.913968844866937</v>
      </c>
      <c r="E43" s="87">
        <f t="shared" si="2"/>
        <v>5.1416494936736914</v>
      </c>
      <c r="F43" s="87">
        <f t="shared" si="2"/>
        <v>5.0267012342396242</v>
      </c>
      <c r="G43" s="87">
        <f t="shared" si="2"/>
        <v>4.7558111192359673</v>
      </c>
      <c r="H43" s="87">
        <f t="shared" si="2"/>
        <v>4.8449998892064974</v>
      </c>
      <c r="I43" s="87">
        <f t="shared" si="2"/>
        <v>5.8928294444813751</v>
      </c>
      <c r="J43" s="87">
        <f t="shared" si="2"/>
        <v>6.8822154268873668</v>
      </c>
      <c r="K43" s="87">
        <f t="shared" si="2"/>
        <v>7.230660994039309</v>
      </c>
      <c r="L43" s="87">
        <f t="shared" si="2"/>
        <v>7.2007467482106851</v>
      </c>
      <c r="M43" s="1"/>
      <c r="N43" s="1"/>
      <c r="O43" s="1"/>
      <c r="P43" s="1"/>
      <c r="Q43" s="1"/>
      <c r="R43" s="1"/>
      <c r="S43" s="1"/>
      <c r="T43" s="1"/>
    </row>
    <row r="44" spans="2:20" x14ac:dyDescent="0.2">
      <c r="B44" s="185" t="s">
        <v>373</v>
      </c>
      <c r="C44" s="186"/>
      <c r="D44" s="186"/>
      <c r="E44" s="186"/>
      <c r="F44" s="186"/>
      <c r="G44" s="186"/>
      <c r="H44" s="186"/>
      <c r="I44" s="186"/>
      <c r="J44" s="186"/>
      <c r="K44" s="186"/>
      <c r="L44" s="186"/>
      <c r="M44" s="1"/>
      <c r="N44" s="1"/>
      <c r="O44" s="1"/>
      <c r="P44" s="1"/>
      <c r="Q44" s="1"/>
      <c r="R44" s="1"/>
      <c r="S44" s="1"/>
      <c r="T44" s="1"/>
    </row>
    <row r="45" spans="2:20" x14ac:dyDescent="0.2">
      <c r="B45" t="s">
        <v>61</v>
      </c>
      <c r="C45" s="87">
        <v>100</v>
      </c>
      <c r="D45" s="87">
        <f t="shared" ref="D45:L45" si="3">D11/$C$11*100</f>
        <v>4.8964271924046603</v>
      </c>
      <c r="E45" s="87">
        <f t="shared" si="3"/>
        <v>5.1441918216851779</v>
      </c>
      <c r="F45" s="87">
        <f t="shared" si="3"/>
        <v>5.1156108751447968</v>
      </c>
      <c r="G45" s="87">
        <f t="shared" si="3"/>
        <v>5.0393319251065636</v>
      </c>
      <c r="H45" s="87">
        <f t="shared" si="3"/>
        <v>5.0792695391464333</v>
      </c>
      <c r="I45" s="87">
        <f t="shared" si="3"/>
        <v>5.4468470105465583</v>
      </c>
      <c r="J45" s="87">
        <f t="shared" si="3"/>
        <v>5.9690644377313928</v>
      </c>
      <c r="K45" s="87">
        <f t="shared" si="3"/>
        <v>6.1045873365586267</v>
      </c>
      <c r="L45" s="87">
        <f t="shared" si="3"/>
        <v>6.2075544552206603</v>
      </c>
      <c r="M45" s="1"/>
      <c r="N45" s="1"/>
      <c r="O45" s="1"/>
      <c r="P45" s="1"/>
      <c r="Q45" s="1"/>
      <c r="R45" s="1"/>
      <c r="S45" s="1"/>
      <c r="T45" s="1"/>
    </row>
    <row r="46" spans="2:20" x14ac:dyDescent="0.2">
      <c r="B46" t="s">
        <v>211</v>
      </c>
      <c r="C46" s="87">
        <v>100</v>
      </c>
      <c r="D46" s="87">
        <f t="shared" ref="D46:L46" si="4">D12/$C$12*100</f>
        <v>5.1448703386404331</v>
      </c>
      <c r="E46" s="87">
        <f t="shared" si="4"/>
        <v>5.3893691161465451</v>
      </c>
      <c r="F46" s="87">
        <f t="shared" si="4"/>
        <v>5.3331536491923837</v>
      </c>
      <c r="G46" s="87">
        <f t="shared" si="4"/>
        <v>5.2727027703444156</v>
      </c>
      <c r="H46" s="87">
        <f t="shared" si="4"/>
        <v>5.2900294553645342</v>
      </c>
      <c r="I46" s="87">
        <f t="shared" si="4"/>
        <v>5.5838130258167604</v>
      </c>
      <c r="J46" s="87">
        <f t="shared" si="4"/>
        <v>6.0924474905184534</v>
      </c>
      <c r="K46" s="87">
        <f t="shared" si="4"/>
        <v>6.1729203165007798</v>
      </c>
      <c r="L46" s="87">
        <f t="shared" si="4"/>
        <v>6.2576285543769137</v>
      </c>
      <c r="M46" s="1"/>
      <c r="N46" s="1"/>
      <c r="O46" s="1"/>
      <c r="P46" s="1"/>
      <c r="Q46" s="1"/>
      <c r="R46" s="1"/>
      <c r="S46" s="1"/>
      <c r="T46" s="1"/>
    </row>
    <row r="47" spans="2:20" x14ac:dyDescent="0.2">
      <c r="B47" t="s">
        <v>212</v>
      </c>
      <c r="C47" s="87">
        <v>100</v>
      </c>
      <c r="D47" s="87">
        <f t="shared" ref="D47:L47" si="5">D13/$C$13*100</f>
        <v>4.6562103280232607</v>
      </c>
      <c r="E47" s="87">
        <f t="shared" si="5"/>
        <v>4.9071326723974256</v>
      </c>
      <c r="F47" s="87">
        <f t="shared" si="5"/>
        <v>4.9052712306735815</v>
      </c>
      <c r="G47" s="87">
        <f t="shared" si="5"/>
        <v>4.8136882978604589</v>
      </c>
      <c r="H47" s="87">
        <f t="shared" si="5"/>
        <v>4.8754881630920783</v>
      </c>
      <c r="I47" s="87">
        <f t="shared" si="5"/>
        <v>5.3144161215744816</v>
      </c>
      <c r="J47" s="87">
        <f t="shared" si="5"/>
        <v>5.8497667613520026</v>
      </c>
      <c r="K47" s="87">
        <f t="shared" si="5"/>
        <v>6.038516952149779</v>
      </c>
      <c r="L47" s="87">
        <f t="shared" si="5"/>
        <v>6.1591383758548668</v>
      </c>
      <c r="M47" s="1"/>
      <c r="N47" s="1"/>
      <c r="O47" s="1"/>
      <c r="P47" s="1"/>
      <c r="Q47" s="1"/>
      <c r="R47" s="1"/>
      <c r="S47" s="1"/>
      <c r="T47" s="1"/>
    </row>
    <row r="48" spans="2:20" x14ac:dyDescent="0.2">
      <c r="B48" s="185" t="s">
        <v>374</v>
      </c>
      <c r="C48" s="186"/>
      <c r="D48" s="186"/>
      <c r="E48" s="186"/>
      <c r="F48" s="186"/>
      <c r="G48" s="186"/>
      <c r="H48" s="186"/>
      <c r="I48" s="186"/>
      <c r="J48" s="186"/>
      <c r="K48" s="186"/>
      <c r="L48" s="186"/>
      <c r="M48" s="1"/>
      <c r="N48" s="1"/>
      <c r="O48" s="1"/>
      <c r="P48" s="1"/>
      <c r="Q48" s="1"/>
      <c r="R48" s="1"/>
      <c r="S48" s="1"/>
      <c r="T48" s="1"/>
    </row>
    <row r="49" spans="2:20" x14ac:dyDescent="0.2">
      <c r="B49" t="s">
        <v>61</v>
      </c>
      <c r="C49" s="87">
        <v>100</v>
      </c>
      <c r="D49" s="87">
        <f t="shared" ref="D49:L49" si="6">D15/$C$15*100</f>
        <v>5.4054325804002792</v>
      </c>
      <c r="E49" s="87">
        <f t="shared" si="6"/>
        <v>5.6422218982358947</v>
      </c>
      <c r="F49" s="87">
        <f t="shared" si="6"/>
        <v>5.2013211939007897</v>
      </c>
      <c r="G49" s="87">
        <f t="shared" si="6"/>
        <v>4.7659506010225678</v>
      </c>
      <c r="H49" s="87">
        <f t="shared" si="6"/>
        <v>4.854432384332692</v>
      </c>
      <c r="I49" s="87">
        <f t="shared" si="6"/>
        <v>7.5279899050329044</v>
      </c>
      <c r="J49" s="87">
        <f t="shared" si="6"/>
        <v>9.8018711886220462</v>
      </c>
      <c r="K49" s="87">
        <f t="shared" si="6"/>
        <v>10.632393381964798</v>
      </c>
      <c r="L49" s="87">
        <f t="shared" si="6"/>
        <v>10.282990885370845</v>
      </c>
      <c r="M49" s="1"/>
      <c r="N49" s="1"/>
      <c r="O49" s="1"/>
      <c r="P49" s="1"/>
      <c r="Q49" s="1"/>
      <c r="R49" s="1"/>
      <c r="S49" s="1"/>
      <c r="T49" s="1"/>
    </row>
    <row r="50" spans="2:20" x14ac:dyDescent="0.2">
      <c r="B50" t="s">
        <v>211</v>
      </c>
      <c r="C50" s="87">
        <v>100</v>
      </c>
      <c r="D50" s="87">
        <f t="shared" ref="D50:L50" si="7">D16/$C$16*100</f>
        <v>5.1818045225753142</v>
      </c>
      <c r="E50" s="87">
        <f t="shared" si="7"/>
        <v>5.4851250845165653</v>
      </c>
      <c r="F50" s="87">
        <f t="shared" si="7"/>
        <v>5.046578018180452</v>
      </c>
      <c r="G50" s="87">
        <f t="shared" si="7"/>
        <v>4.9207422432574557</v>
      </c>
      <c r="H50" s="87">
        <f t="shared" si="7"/>
        <v>4.9395237022011873</v>
      </c>
      <c r="I50" s="87">
        <f t="shared" si="7"/>
        <v>7.48816768086545</v>
      </c>
      <c r="J50" s="87">
        <f t="shared" si="7"/>
        <v>9.7316129516940872</v>
      </c>
      <c r="K50" s="87">
        <f t="shared" si="7"/>
        <v>10.577717677109158</v>
      </c>
      <c r="L50" s="87">
        <f t="shared" si="7"/>
        <v>10.330741491999099</v>
      </c>
      <c r="M50" s="1"/>
      <c r="N50" s="1"/>
      <c r="O50" s="1"/>
      <c r="P50" s="1"/>
      <c r="Q50" s="1"/>
      <c r="R50" s="1"/>
      <c r="S50" s="1"/>
      <c r="T50" s="1"/>
    </row>
    <row r="51" spans="2:20" x14ac:dyDescent="0.2">
      <c r="B51" t="s">
        <v>212</v>
      </c>
      <c r="C51" s="87">
        <v>100</v>
      </c>
      <c r="D51" s="87">
        <f t="shared" ref="D51:L51" si="8">D17/$C$17*100</f>
        <v>5.6630925202601086</v>
      </c>
      <c r="E51" s="87">
        <f t="shared" si="8"/>
        <v>5.8232258204126675</v>
      </c>
      <c r="F51" s="87">
        <f t="shared" si="8"/>
        <v>5.3796132997197672</v>
      </c>
      <c r="G51" s="87">
        <f t="shared" si="8"/>
        <v>4.5876026530192702</v>
      </c>
      <c r="H51" s="87">
        <f t="shared" si="8"/>
        <v>4.75639180723413</v>
      </c>
      <c r="I51" s="87">
        <f t="shared" si="8"/>
        <v>7.5738723045129461</v>
      </c>
      <c r="J51" s="87">
        <f t="shared" si="8"/>
        <v>9.8828213756316057</v>
      </c>
      <c r="K51" s="87">
        <f t="shared" si="8"/>
        <v>10.695389675730068</v>
      </c>
      <c r="L51" s="87">
        <f t="shared" si="8"/>
        <v>10.227973556365839</v>
      </c>
      <c r="M51" s="1"/>
      <c r="N51" s="1"/>
      <c r="O51" s="1"/>
      <c r="P51" s="1"/>
      <c r="Q51" s="1"/>
      <c r="R51" s="1"/>
      <c r="S51" s="1"/>
      <c r="T51" s="1"/>
    </row>
    <row r="52" spans="2:20" x14ac:dyDescent="0.2">
      <c r="C52" s="87"/>
      <c r="D52" s="87"/>
      <c r="E52" s="87"/>
      <c r="F52" s="87"/>
      <c r="G52" s="87"/>
      <c r="H52" s="87"/>
      <c r="I52" s="87"/>
      <c r="J52" s="87"/>
      <c r="K52" s="87"/>
      <c r="L52" s="87"/>
      <c r="M52" s="1"/>
      <c r="N52" s="1"/>
      <c r="O52" s="1"/>
      <c r="P52" s="1"/>
      <c r="Q52" s="1"/>
      <c r="R52" s="1"/>
      <c r="S52" s="1"/>
      <c r="T52" s="1"/>
    </row>
    <row r="53" spans="2:20" s="29" customFormat="1" ht="12.75" customHeight="1" x14ac:dyDescent="0.2">
      <c r="B53" s="168" t="s">
        <v>267</v>
      </c>
      <c r="C53" s="165" t="s">
        <v>388</v>
      </c>
      <c r="D53" s="165"/>
      <c r="E53" s="165"/>
      <c r="F53" s="165"/>
      <c r="G53" s="165"/>
      <c r="H53" s="165"/>
      <c r="I53" s="165"/>
      <c r="J53" s="165"/>
      <c r="K53" s="165"/>
      <c r="L53" s="165"/>
    </row>
    <row r="54" spans="2:20" s="29" customFormat="1" x14ac:dyDescent="0.2">
      <c r="B54" s="168"/>
      <c r="C54" s="30" t="s">
        <v>309</v>
      </c>
      <c r="D54" s="30" t="s">
        <v>310</v>
      </c>
      <c r="E54" s="30" t="s">
        <v>311</v>
      </c>
      <c r="F54" s="30" t="s">
        <v>312</v>
      </c>
      <c r="G54" s="30" t="s">
        <v>313</v>
      </c>
      <c r="H54" s="30" t="s">
        <v>314</v>
      </c>
      <c r="I54" s="30" t="s">
        <v>315</v>
      </c>
      <c r="J54" s="30" t="s">
        <v>316</v>
      </c>
      <c r="K54" s="30" t="s">
        <v>342</v>
      </c>
      <c r="L54" s="30" t="s">
        <v>341</v>
      </c>
    </row>
    <row r="55" spans="2:20" x14ac:dyDescent="0.2">
      <c r="B55" s="186" t="s">
        <v>208</v>
      </c>
      <c r="C55" s="186"/>
      <c r="D55" s="186"/>
      <c r="E55" s="186"/>
      <c r="F55" s="186"/>
      <c r="G55" s="186"/>
      <c r="H55" s="186"/>
      <c r="I55" s="186"/>
      <c r="J55" s="186"/>
      <c r="K55" s="186"/>
      <c r="L55" s="186"/>
      <c r="M55" s="1"/>
      <c r="N55" s="1"/>
      <c r="O55" s="1"/>
      <c r="P55" s="1"/>
      <c r="Q55" s="1"/>
      <c r="R55" s="1"/>
      <c r="S55" s="1"/>
      <c r="T55" s="1"/>
    </row>
    <row r="56" spans="2:20" x14ac:dyDescent="0.2">
      <c r="B56" t="s">
        <v>61</v>
      </c>
      <c r="C56" s="87">
        <f t="shared" ref="C56:L56" si="9">C22/$C$7*100</f>
        <v>6.6788589658088506</v>
      </c>
      <c r="D56" s="87">
        <f t="shared" si="9"/>
        <v>6.9764244020158541</v>
      </c>
      <c r="E56" s="87">
        <f t="shared" si="9"/>
        <v>7.6295832846328899</v>
      </c>
      <c r="F56" s="87">
        <f t="shared" si="9"/>
        <v>6.7353743975468729</v>
      </c>
      <c r="G56" s="87">
        <f t="shared" si="9"/>
        <v>5.474709000529403</v>
      </c>
      <c r="H56" s="87">
        <f t="shared" si="9"/>
        <v>4.5100964612539274</v>
      </c>
      <c r="I56" s="87">
        <f t="shared" si="9"/>
        <v>3.8423618225195431</v>
      </c>
      <c r="J56" s="87">
        <f t="shared" si="9"/>
        <v>2.6653007624770533</v>
      </c>
      <c r="K56" s="87">
        <f t="shared" si="9"/>
        <v>1.5299043637888716</v>
      </c>
      <c r="L56" s="87">
        <f t="shared" si="9"/>
        <v>0.82119259936609212</v>
      </c>
      <c r="M56" s="1"/>
      <c r="N56" s="1"/>
      <c r="O56" s="1"/>
      <c r="P56" s="1"/>
      <c r="Q56" s="1"/>
      <c r="R56" s="1"/>
      <c r="S56" s="1"/>
      <c r="T56" s="1"/>
    </row>
    <row r="57" spans="2:20" x14ac:dyDescent="0.2">
      <c r="B57" t="s">
        <v>211</v>
      </c>
      <c r="C57" s="87">
        <f t="shared" ref="C57:L57" si="10">C23/$C$8*100</f>
        <v>6.7468043680690757</v>
      </c>
      <c r="D57" s="87">
        <f t="shared" si="10"/>
        <v>7.0280691310557248</v>
      </c>
      <c r="E57" s="87">
        <f t="shared" si="10"/>
        <v>7.7214004254470874</v>
      </c>
      <c r="F57" s="87">
        <f t="shared" si="10"/>
        <v>6.7154010207453245</v>
      </c>
      <c r="G57" s="87">
        <f t="shared" si="10"/>
        <v>5.3085310606412293</v>
      </c>
      <c r="H57" s="87">
        <f t="shared" si="10"/>
        <v>4.2973432768164104</v>
      </c>
      <c r="I57" s="87">
        <f t="shared" si="10"/>
        <v>3.6455190154094859</v>
      </c>
      <c r="J57" s="87">
        <f t="shared" si="10"/>
        <v>2.39348121124076</v>
      </c>
      <c r="K57" s="87">
        <f t="shared" si="10"/>
        <v>1.2468494250456714</v>
      </c>
      <c r="L57" s="87">
        <f t="shared" si="10"/>
        <v>0.53139925123497078</v>
      </c>
      <c r="M57" s="1"/>
      <c r="N57" s="1"/>
      <c r="O57" s="1"/>
      <c r="P57" s="1"/>
      <c r="Q57" s="1"/>
      <c r="R57" s="1"/>
      <c r="S57" s="1"/>
      <c r="T57" s="1"/>
    </row>
    <row r="58" spans="2:20" x14ac:dyDescent="0.2">
      <c r="B58" t="s">
        <v>212</v>
      </c>
      <c r="C58" s="87">
        <f t="shared" ref="C58:L58" si="11">C24/$C$9*100</f>
        <v>6.6099403930953482</v>
      </c>
      <c r="D58" s="87">
        <f t="shared" si="11"/>
        <v>6.9240399742959076</v>
      </c>
      <c r="E58" s="87">
        <f t="shared" si="11"/>
        <v>7.5364510625096939</v>
      </c>
      <c r="F58" s="87">
        <f t="shared" si="11"/>
        <v>6.7556338496310566</v>
      </c>
      <c r="G58" s="87">
        <f t="shared" si="11"/>
        <v>5.6432670788184982</v>
      </c>
      <c r="H58" s="87">
        <f t="shared" si="11"/>
        <v>4.7258968734073434</v>
      </c>
      <c r="I58" s="87">
        <f t="shared" si="11"/>
        <v>4.0420239757140637</v>
      </c>
      <c r="J58" s="87">
        <f t="shared" si="11"/>
        <v>2.9410135389660752</v>
      </c>
      <c r="K58" s="87">
        <f t="shared" si="11"/>
        <v>1.8170134503312725</v>
      </c>
      <c r="L58" s="87">
        <f t="shared" si="11"/>
        <v>1.115136608389284</v>
      </c>
      <c r="M58" s="1"/>
      <c r="N58" s="1"/>
      <c r="O58" s="1"/>
      <c r="P58" s="1"/>
      <c r="Q58" s="1"/>
      <c r="R58" s="1"/>
      <c r="S58" s="1"/>
      <c r="T58" s="1"/>
    </row>
    <row r="59" spans="2:20" x14ac:dyDescent="0.2">
      <c r="B59" s="185" t="s">
        <v>373</v>
      </c>
      <c r="C59" s="186"/>
      <c r="D59" s="186"/>
      <c r="E59" s="186"/>
      <c r="F59" s="186"/>
      <c r="G59" s="186"/>
      <c r="H59" s="186"/>
      <c r="I59" s="186"/>
      <c r="J59" s="186"/>
      <c r="K59" s="186"/>
      <c r="L59" s="186"/>
      <c r="M59" s="1"/>
      <c r="N59" s="1"/>
      <c r="O59" s="1"/>
      <c r="P59" s="1"/>
      <c r="Q59" s="1"/>
      <c r="R59" s="1"/>
      <c r="S59" s="1"/>
      <c r="T59" s="1"/>
    </row>
    <row r="60" spans="2:20" x14ac:dyDescent="0.2">
      <c r="B60" t="s">
        <v>61</v>
      </c>
      <c r="C60" s="87">
        <f>C26/$C$11*100</f>
        <v>5.8980852658595859</v>
      </c>
      <c r="D60" s="87">
        <f t="shared" ref="D60:L60" si="12">D26/$C$11*100</f>
        <v>6.7753878301951076</v>
      </c>
      <c r="E60" s="87">
        <f t="shared" si="12"/>
        <v>7.9861978634322872</v>
      </c>
      <c r="F60" s="87">
        <f t="shared" si="12"/>
        <v>7.4849902711215082</v>
      </c>
      <c r="G60" s="87">
        <f t="shared" si="12"/>
        <v>6.4509656952930401</v>
      </c>
      <c r="H60" s="87">
        <f t="shared" si="12"/>
        <v>5.4544181222128847</v>
      </c>
      <c r="I60" s="87">
        <f t="shared" si="12"/>
        <v>4.7387587919534226</v>
      </c>
      <c r="J60" s="87">
        <f t="shared" si="12"/>
        <v>3.2428964044790698</v>
      </c>
      <c r="K60" s="87">
        <f t="shared" si="12"/>
        <v>1.8948599722897312</v>
      </c>
      <c r="L60" s="87">
        <f t="shared" si="12"/>
        <v>1.0705551896184917</v>
      </c>
      <c r="M60" s="1"/>
      <c r="N60" s="1"/>
      <c r="O60" s="1"/>
      <c r="P60" s="1"/>
      <c r="Q60" s="1"/>
      <c r="R60" s="1"/>
      <c r="S60" s="1"/>
      <c r="T60" s="1"/>
    </row>
    <row r="61" spans="2:20" x14ac:dyDescent="0.2">
      <c r="B61" t="s">
        <v>211</v>
      </c>
      <c r="C61" s="87">
        <f>C27/$C$12*100</f>
        <v>5.894538243844214</v>
      </c>
      <c r="D61" s="87">
        <f t="shared" ref="D61:L61" si="13">D27/$C$12*100</f>
        <v>6.7943707525556851</v>
      </c>
      <c r="E61" s="87">
        <f t="shared" si="13"/>
        <v>8.0030032920701544</v>
      </c>
      <c r="F61" s="87">
        <f t="shared" si="13"/>
        <v>7.4493194463161538</v>
      </c>
      <c r="G61" s="87">
        <f t="shared" si="13"/>
        <v>6.3192345455595555</v>
      </c>
      <c r="H61" s="87">
        <f t="shared" si="13"/>
        <v>5.2788633694626803</v>
      </c>
      <c r="I61" s="87">
        <f t="shared" si="13"/>
        <v>4.5580732726257631</v>
      </c>
      <c r="J61" s="87">
        <f t="shared" si="13"/>
        <v>2.9193539071674719</v>
      </c>
      <c r="K61" s="87">
        <f t="shared" si="13"/>
        <v>1.5420749667905205</v>
      </c>
      <c r="L61" s="87">
        <f t="shared" si="13"/>
        <v>0.70423348670658215</v>
      </c>
      <c r="M61" s="1"/>
      <c r="N61" s="1"/>
      <c r="O61" s="1"/>
      <c r="P61" s="1"/>
      <c r="Q61" s="1"/>
      <c r="R61" s="1"/>
      <c r="S61" s="1"/>
      <c r="T61" s="1"/>
    </row>
    <row r="62" spans="2:20" x14ac:dyDescent="0.2">
      <c r="B62" t="s">
        <v>212</v>
      </c>
      <c r="C62" s="87">
        <f>C28/$C$13*100</f>
        <v>5.9015148412748646</v>
      </c>
      <c r="D62" s="87">
        <f t="shared" ref="D62:L62" si="14">D28/$C$13*100</f>
        <v>6.7570334575535451</v>
      </c>
      <c r="E62" s="87">
        <f t="shared" si="14"/>
        <v>7.9699488848102629</v>
      </c>
      <c r="F62" s="87">
        <f t="shared" si="14"/>
        <v>7.5194799876400262</v>
      </c>
      <c r="G62" s="87">
        <f t="shared" si="14"/>
        <v>6.5783350520645252</v>
      </c>
      <c r="H62" s="87">
        <f t="shared" si="14"/>
        <v>5.6241600244221157</v>
      </c>
      <c r="I62" s="87">
        <f t="shared" si="14"/>
        <v>4.9134615742584948</v>
      </c>
      <c r="J62" s="87">
        <f t="shared" si="14"/>
        <v>3.5557259808867161</v>
      </c>
      <c r="K62" s="87">
        <f t="shared" si="14"/>
        <v>2.2359637986813548</v>
      </c>
      <c r="L62" s="87">
        <f t="shared" si="14"/>
        <v>1.4247474954301607</v>
      </c>
      <c r="M62" s="1"/>
      <c r="N62" s="1"/>
      <c r="O62" s="1"/>
      <c r="P62" s="1"/>
      <c r="Q62" s="1"/>
      <c r="R62" s="1"/>
      <c r="S62" s="1"/>
      <c r="T62" s="1"/>
    </row>
    <row r="63" spans="2:20" x14ac:dyDescent="0.2">
      <c r="B63" s="185" t="s">
        <v>374</v>
      </c>
      <c r="C63" s="186"/>
      <c r="D63" s="186"/>
      <c r="E63" s="186"/>
      <c r="F63" s="186"/>
      <c r="G63" s="186"/>
      <c r="H63" s="186"/>
      <c r="I63" s="186"/>
      <c r="J63" s="186"/>
      <c r="K63" s="186"/>
      <c r="L63" s="186"/>
      <c r="M63" s="1"/>
      <c r="N63" s="1"/>
      <c r="O63" s="1"/>
      <c r="P63" s="1"/>
      <c r="Q63" s="1"/>
      <c r="R63" s="1"/>
      <c r="S63" s="1"/>
      <c r="T63" s="1"/>
    </row>
    <row r="64" spans="2:20" x14ac:dyDescent="0.2">
      <c r="B64" t="s">
        <v>61</v>
      </c>
      <c r="C64" s="87">
        <f>C30/$C$15*100</f>
        <v>8.7526582240298421</v>
      </c>
      <c r="D64" s="87">
        <f t="shared" ref="D64:L64" si="15">D30/$C$15*100</f>
        <v>7.5103940958519129</v>
      </c>
      <c r="E64" s="87">
        <f t="shared" si="15"/>
        <v>6.6823855895350182</v>
      </c>
      <c r="F64" s="87">
        <f t="shared" si="15"/>
        <v>4.744332892600208</v>
      </c>
      <c r="G64" s="87">
        <f t="shared" si="15"/>
        <v>2.8816908064410716</v>
      </c>
      <c r="H64" s="87">
        <f t="shared" si="15"/>
        <v>2.0019003473915471</v>
      </c>
      <c r="I64" s="87">
        <f t="shared" si="15"/>
        <v>1.4614576368325531</v>
      </c>
      <c r="J64" s="87">
        <f t="shared" si="15"/>
        <v>1.1311591616351031</v>
      </c>
      <c r="K64" s="87">
        <f t="shared" si="15"/>
        <v>0.56055220676583994</v>
      </c>
      <c r="L64" s="87">
        <f t="shared" si="15"/>
        <v>0.15886502003408559</v>
      </c>
      <c r="M64" s="1"/>
      <c r="N64" s="1"/>
      <c r="O64" s="1"/>
      <c r="P64" s="1"/>
      <c r="Q64" s="1"/>
      <c r="R64" s="1"/>
      <c r="S64" s="1"/>
      <c r="T64" s="1"/>
    </row>
    <row r="65" spans="2:20" x14ac:dyDescent="0.2">
      <c r="B65" t="s">
        <v>211</v>
      </c>
      <c r="C65" s="87">
        <f>C31/$C$16*100</f>
        <v>8.8254075576590783</v>
      </c>
      <c r="D65" s="87">
        <f t="shared" ref="D65:L65" si="16">D31/$C$16*100</f>
        <v>7.5980392156862742</v>
      </c>
      <c r="E65" s="87">
        <f t="shared" si="16"/>
        <v>7.0345954473743522</v>
      </c>
      <c r="F65" s="87">
        <f t="shared" si="16"/>
        <v>4.9254376079933886</v>
      </c>
      <c r="G65" s="87">
        <f t="shared" si="16"/>
        <v>2.8435128840808352</v>
      </c>
      <c r="H65" s="87">
        <f t="shared" si="16"/>
        <v>1.9035008639471114</v>
      </c>
      <c r="I65" s="87">
        <f t="shared" si="16"/>
        <v>1.4198782961460445</v>
      </c>
      <c r="J65" s="87">
        <f t="shared" si="16"/>
        <v>1.1109232965216738</v>
      </c>
      <c r="K65" s="87">
        <f t="shared" si="16"/>
        <v>0.52681992337164751</v>
      </c>
      <c r="L65" s="87">
        <f t="shared" si="16"/>
        <v>0.10987153482082487</v>
      </c>
      <c r="M65" s="1"/>
      <c r="N65" s="1"/>
      <c r="O65" s="1"/>
      <c r="P65" s="1"/>
      <c r="Q65" s="1"/>
      <c r="R65" s="1"/>
      <c r="S65" s="1"/>
      <c r="T65" s="1"/>
    </row>
    <row r="66" spans="2:20" ht="13.5" thickBot="1" x14ac:dyDescent="0.25">
      <c r="B66" s="108" t="s">
        <v>212</v>
      </c>
      <c r="C66" s="114">
        <f>C32/$C$17*100</f>
        <v>8.6688378433939608</v>
      </c>
      <c r="D66" s="114">
        <f t="shared" ref="D66:L66" si="17">D32/$C$17*100</f>
        <v>7.4094110773292368</v>
      </c>
      <c r="E66" s="114">
        <f t="shared" si="17"/>
        <v>6.2765761769256567</v>
      </c>
      <c r="F66" s="114">
        <f t="shared" si="17"/>
        <v>4.5356675286454671</v>
      </c>
      <c r="G66" s="114">
        <f t="shared" si="17"/>
        <v>2.9256786730575723</v>
      </c>
      <c r="H66" s="114">
        <f t="shared" si="17"/>
        <v>2.1152743364746871</v>
      </c>
      <c r="I66" s="114">
        <f t="shared" si="17"/>
        <v>1.5093645521136514</v>
      </c>
      <c r="J66" s="114">
        <f t="shared" si="17"/>
        <v>1.1544745355593304</v>
      </c>
      <c r="K66" s="114">
        <f t="shared" si="17"/>
        <v>0.59941789381431032</v>
      </c>
      <c r="L66" s="114">
        <f t="shared" si="17"/>
        <v>0.21531436979972518</v>
      </c>
      <c r="M66" s="1"/>
      <c r="N66" s="1"/>
      <c r="O66" s="1"/>
      <c r="P66" s="1"/>
      <c r="Q66" s="1"/>
      <c r="R66" s="1"/>
      <c r="S66" s="1"/>
      <c r="T66" s="1"/>
    </row>
  </sheetData>
  <mergeCells count="22">
    <mergeCell ref="B40:L40"/>
    <mergeCell ref="B29:L29"/>
    <mergeCell ref="B25:L25"/>
    <mergeCell ref="B21:L21"/>
    <mergeCell ref="B38:B39"/>
    <mergeCell ref="D38:L38"/>
    <mergeCell ref="C38:C39"/>
    <mergeCell ref="B55:L55"/>
    <mergeCell ref="B59:L59"/>
    <mergeCell ref="B63:L63"/>
    <mergeCell ref="B44:L44"/>
    <mergeCell ref="B48:L48"/>
    <mergeCell ref="B53:B54"/>
    <mergeCell ref="C53:L53"/>
    <mergeCell ref="C19:L19"/>
    <mergeCell ref="B19:B20"/>
    <mergeCell ref="B4:B5"/>
    <mergeCell ref="B10:L10"/>
    <mergeCell ref="B6:L6"/>
    <mergeCell ref="B14:L14"/>
    <mergeCell ref="D4:L4"/>
    <mergeCell ref="C4:C5"/>
  </mergeCells>
  <phoneticPr fontId="29" type="noConversion"/>
  <pageMargins left="0.78740157480314965" right="0.59055118110236227" top="0.78740157480314965" bottom="0.86614173228346458" header="0.51181102362204722" footer="0.35433070866141736"/>
  <pageSetup paperSize="9" scale="6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3712"/>
  </sheetPr>
  <dimension ref="A1:Q215"/>
  <sheetViews>
    <sheetView showGridLines="0" zoomScaleNormal="100" zoomScaleSheetLayoutView="70" workbookViewId="0">
      <pane ySplit="5" topLeftCell="A6" activePane="bottomLeft" state="frozen"/>
      <selection pane="bottomLeft" activeCell="O11" sqref="O11"/>
    </sheetView>
  </sheetViews>
  <sheetFormatPr baseColWidth="10" defaultColWidth="10.85546875" defaultRowHeight="12.75" x14ac:dyDescent="0.2"/>
  <cols>
    <col min="1" max="1" width="2.5703125" customWidth="1"/>
    <col min="2" max="2" width="10.7109375" style="88" customWidth="1"/>
    <col min="3" max="3" width="20.7109375" customWidth="1"/>
    <col min="4" max="12" width="10.7109375" customWidth="1"/>
    <col min="13" max="17" width="6.7109375" customWidth="1"/>
  </cols>
  <sheetData>
    <row r="1" spans="1:17" ht="15.75" x14ac:dyDescent="0.25">
      <c r="A1" s="4" t="str">
        <f>Inhaltsverzeichnis!B48&amp; " " &amp;Inhaltsverzeichnis!D48</f>
        <v>Tabelle 17: Bevölkerung nach Nationalität und Geschlecht, 2023</v>
      </c>
      <c r="B1" s="8"/>
    </row>
    <row r="3" spans="1:17" x14ac:dyDescent="0.2">
      <c r="M3" s="1"/>
      <c r="N3" s="1"/>
      <c r="O3" s="1"/>
      <c r="P3" s="1"/>
      <c r="Q3" s="1"/>
    </row>
    <row r="4" spans="1:17" s="29" customFormat="1" ht="12.75" customHeight="1" x14ac:dyDescent="0.2">
      <c r="B4" s="168" t="s">
        <v>296</v>
      </c>
      <c r="C4" s="168" t="s">
        <v>1</v>
      </c>
      <c r="D4" s="165" t="s">
        <v>208</v>
      </c>
      <c r="E4" s="165"/>
      <c r="F4" s="165"/>
      <c r="G4" s="165" t="s">
        <v>373</v>
      </c>
      <c r="H4" s="165"/>
      <c r="I4" s="165"/>
      <c r="J4" s="165" t="s">
        <v>374</v>
      </c>
      <c r="K4" s="165"/>
      <c r="L4" s="165"/>
    </row>
    <row r="5" spans="1:17" s="29" customFormat="1" x14ac:dyDescent="0.2">
      <c r="B5" s="168"/>
      <c r="C5" s="168"/>
      <c r="D5" s="30" t="s">
        <v>61</v>
      </c>
      <c r="E5" s="30" t="s">
        <v>211</v>
      </c>
      <c r="F5" s="30" t="s">
        <v>212</v>
      </c>
      <c r="G5" s="30" t="s">
        <v>61</v>
      </c>
      <c r="H5" s="30" t="s">
        <v>211</v>
      </c>
      <c r="I5" s="30" t="s">
        <v>212</v>
      </c>
      <c r="J5" s="30" t="s">
        <v>61</v>
      </c>
      <c r="K5" s="30" t="s">
        <v>211</v>
      </c>
      <c r="L5" s="30" t="s">
        <v>212</v>
      </c>
    </row>
    <row r="6" spans="1:17" x14ac:dyDescent="0.2">
      <c r="B6" s="89">
        <v>4335</v>
      </c>
      <c r="C6" s="90" t="s">
        <v>130</v>
      </c>
      <c r="D6" s="52">
        <v>727235</v>
      </c>
      <c r="E6" s="52">
        <v>366203</v>
      </c>
      <c r="F6" s="52">
        <v>361032</v>
      </c>
      <c r="G6" s="52">
        <v>528324</v>
      </c>
      <c r="H6" s="52">
        <v>259715</v>
      </c>
      <c r="I6" s="52">
        <v>268609</v>
      </c>
      <c r="J6" s="52">
        <v>198911</v>
      </c>
      <c r="K6" s="52">
        <v>106488</v>
      </c>
      <c r="L6" s="52">
        <v>92423</v>
      </c>
    </row>
    <row r="7" spans="1:17" x14ac:dyDescent="0.2">
      <c r="B7" s="89">
        <v>4019</v>
      </c>
      <c r="C7" s="90" t="s">
        <v>131</v>
      </c>
      <c r="D7" s="52">
        <v>83843</v>
      </c>
      <c r="E7" s="52">
        <v>41608</v>
      </c>
      <c r="F7" s="52">
        <v>42235</v>
      </c>
      <c r="G7" s="52">
        <v>61574</v>
      </c>
      <c r="H7" s="52">
        <v>29844</v>
      </c>
      <c r="I7" s="52">
        <v>31730</v>
      </c>
      <c r="J7" s="52">
        <v>22269</v>
      </c>
      <c r="K7" s="52">
        <v>11764</v>
      </c>
      <c r="L7" s="52">
        <v>10505</v>
      </c>
    </row>
    <row r="8" spans="1:17" x14ac:dyDescent="0.2">
      <c r="B8" s="36">
        <v>4001</v>
      </c>
      <c r="C8" s="1" t="s">
        <v>66</v>
      </c>
      <c r="D8" s="20">
        <v>22306</v>
      </c>
      <c r="E8" s="20">
        <v>11109</v>
      </c>
      <c r="F8" s="20">
        <v>11197</v>
      </c>
      <c r="G8" s="20">
        <v>17202</v>
      </c>
      <c r="H8" s="20">
        <v>8368</v>
      </c>
      <c r="I8" s="20">
        <v>8834</v>
      </c>
      <c r="J8" s="20">
        <v>5104</v>
      </c>
      <c r="K8" s="20">
        <v>2741</v>
      </c>
      <c r="L8" s="20">
        <v>2363</v>
      </c>
    </row>
    <row r="9" spans="1:17" x14ac:dyDescent="0.2">
      <c r="B9" s="36">
        <v>4002</v>
      </c>
      <c r="C9" s="1" t="s">
        <v>67</v>
      </c>
      <c r="D9" s="20">
        <v>1644</v>
      </c>
      <c r="E9" s="20">
        <v>827</v>
      </c>
      <c r="F9" s="20">
        <v>817</v>
      </c>
      <c r="G9" s="20">
        <v>1456</v>
      </c>
      <c r="H9" s="20">
        <v>731</v>
      </c>
      <c r="I9" s="20">
        <v>725</v>
      </c>
      <c r="J9" s="20">
        <v>188</v>
      </c>
      <c r="K9" s="20">
        <v>96</v>
      </c>
      <c r="L9" s="20">
        <v>92</v>
      </c>
    </row>
    <row r="10" spans="1:17" x14ac:dyDescent="0.2">
      <c r="B10" s="36">
        <v>4003</v>
      </c>
      <c r="C10" s="1" t="s">
        <v>323</v>
      </c>
      <c r="D10" s="20">
        <v>8409</v>
      </c>
      <c r="E10" s="20">
        <v>4144</v>
      </c>
      <c r="F10" s="20">
        <v>4265</v>
      </c>
      <c r="G10" s="20">
        <v>5335</v>
      </c>
      <c r="H10" s="20">
        <v>2557</v>
      </c>
      <c r="I10" s="20">
        <v>2778</v>
      </c>
      <c r="J10" s="20">
        <v>3074</v>
      </c>
      <c r="K10" s="20">
        <v>1587</v>
      </c>
      <c r="L10" s="20">
        <v>1487</v>
      </c>
    </row>
    <row r="11" spans="1:17" x14ac:dyDescent="0.2">
      <c r="B11" s="36">
        <v>4004</v>
      </c>
      <c r="C11" s="1" t="s">
        <v>64</v>
      </c>
      <c r="D11" s="20">
        <v>771</v>
      </c>
      <c r="E11" s="20">
        <v>380</v>
      </c>
      <c r="F11" s="20">
        <v>391</v>
      </c>
      <c r="G11" s="20">
        <v>671</v>
      </c>
      <c r="H11" s="20">
        <v>324</v>
      </c>
      <c r="I11" s="20">
        <v>347</v>
      </c>
      <c r="J11" s="20">
        <v>100</v>
      </c>
      <c r="K11" s="20">
        <v>56</v>
      </c>
      <c r="L11" s="20">
        <v>44</v>
      </c>
    </row>
    <row r="12" spans="1:17" x14ac:dyDescent="0.2">
      <c r="B12" s="36">
        <v>4005</v>
      </c>
      <c r="C12" s="1" t="s">
        <v>322</v>
      </c>
      <c r="D12" s="20">
        <v>4566</v>
      </c>
      <c r="E12" s="20">
        <v>2261</v>
      </c>
      <c r="F12" s="20">
        <v>2305</v>
      </c>
      <c r="G12" s="20">
        <v>3695</v>
      </c>
      <c r="H12" s="20">
        <v>1804</v>
      </c>
      <c r="I12" s="20">
        <v>1891</v>
      </c>
      <c r="J12" s="20">
        <v>871</v>
      </c>
      <c r="K12" s="20">
        <v>457</v>
      </c>
      <c r="L12" s="20">
        <v>414</v>
      </c>
    </row>
    <row r="13" spans="1:17" x14ac:dyDescent="0.2">
      <c r="B13" s="36">
        <v>4006</v>
      </c>
      <c r="C13" s="1" t="s">
        <v>128</v>
      </c>
      <c r="D13" s="20">
        <v>8636</v>
      </c>
      <c r="E13" s="20">
        <v>4227</v>
      </c>
      <c r="F13" s="20">
        <v>4409</v>
      </c>
      <c r="G13" s="20">
        <v>6503</v>
      </c>
      <c r="H13" s="20">
        <v>3112</v>
      </c>
      <c r="I13" s="20">
        <v>3391</v>
      </c>
      <c r="J13" s="20">
        <v>2133</v>
      </c>
      <c r="K13" s="20">
        <v>1115</v>
      </c>
      <c r="L13" s="20">
        <v>1018</v>
      </c>
    </row>
    <row r="14" spans="1:17" x14ac:dyDescent="0.2">
      <c r="B14" s="36">
        <v>4007</v>
      </c>
      <c r="C14" s="1" t="s">
        <v>132</v>
      </c>
      <c r="D14" s="20">
        <v>1759</v>
      </c>
      <c r="E14" s="20">
        <v>895</v>
      </c>
      <c r="F14" s="20">
        <v>864</v>
      </c>
      <c r="G14" s="20">
        <v>1534</v>
      </c>
      <c r="H14" s="20">
        <v>774</v>
      </c>
      <c r="I14" s="20">
        <v>760</v>
      </c>
      <c r="J14" s="20">
        <v>225</v>
      </c>
      <c r="K14" s="20">
        <v>121</v>
      </c>
      <c r="L14" s="20">
        <v>104</v>
      </c>
    </row>
    <row r="15" spans="1:17" x14ac:dyDescent="0.2">
      <c r="B15" s="36">
        <v>4008</v>
      </c>
      <c r="C15" s="1" t="s">
        <v>133</v>
      </c>
      <c r="D15" s="20">
        <v>6869</v>
      </c>
      <c r="E15" s="20">
        <v>3360</v>
      </c>
      <c r="F15" s="20">
        <v>3509</v>
      </c>
      <c r="G15" s="20">
        <v>5676</v>
      </c>
      <c r="H15" s="20">
        <v>2742</v>
      </c>
      <c r="I15" s="20">
        <v>2934</v>
      </c>
      <c r="J15" s="20">
        <v>1193</v>
      </c>
      <c r="K15" s="20">
        <v>618</v>
      </c>
      <c r="L15" s="20">
        <v>575</v>
      </c>
    </row>
    <row r="16" spans="1:17" x14ac:dyDescent="0.2">
      <c r="B16" s="36">
        <v>4009</v>
      </c>
      <c r="C16" s="1" t="s">
        <v>134</v>
      </c>
      <c r="D16" s="20">
        <v>4115</v>
      </c>
      <c r="E16" s="20">
        <v>2066</v>
      </c>
      <c r="F16" s="20">
        <v>2049</v>
      </c>
      <c r="G16" s="20">
        <v>3492</v>
      </c>
      <c r="H16" s="20">
        <v>1736</v>
      </c>
      <c r="I16" s="20">
        <v>1756</v>
      </c>
      <c r="J16" s="20">
        <v>623</v>
      </c>
      <c r="K16" s="20">
        <v>330</v>
      </c>
      <c r="L16" s="20">
        <v>293</v>
      </c>
    </row>
    <row r="17" spans="2:12" x14ac:dyDescent="0.2">
      <c r="B17" s="36">
        <v>4010</v>
      </c>
      <c r="C17" s="1" t="s">
        <v>135</v>
      </c>
      <c r="D17" s="20">
        <v>8937</v>
      </c>
      <c r="E17" s="20">
        <v>4465</v>
      </c>
      <c r="F17" s="20">
        <v>4472</v>
      </c>
      <c r="G17" s="20">
        <v>5673</v>
      </c>
      <c r="H17" s="20">
        <v>2751</v>
      </c>
      <c r="I17" s="20">
        <v>2922</v>
      </c>
      <c r="J17" s="20">
        <v>3264</v>
      </c>
      <c r="K17" s="20">
        <v>1714</v>
      </c>
      <c r="L17" s="20">
        <v>1550</v>
      </c>
    </row>
    <row r="18" spans="2:12" x14ac:dyDescent="0.2">
      <c r="B18" s="36">
        <v>4012</v>
      </c>
      <c r="C18" s="1" t="s">
        <v>65</v>
      </c>
      <c r="D18" s="20">
        <v>11321</v>
      </c>
      <c r="E18" s="20">
        <v>5604</v>
      </c>
      <c r="F18" s="20">
        <v>5717</v>
      </c>
      <c r="G18" s="20">
        <v>7196</v>
      </c>
      <c r="H18" s="20">
        <v>3413</v>
      </c>
      <c r="I18" s="20">
        <v>3783</v>
      </c>
      <c r="J18" s="20">
        <v>4125</v>
      </c>
      <c r="K18" s="20">
        <v>2191</v>
      </c>
      <c r="L18" s="20">
        <v>1934</v>
      </c>
    </row>
    <row r="19" spans="2:12" x14ac:dyDescent="0.2">
      <c r="B19" s="36">
        <v>4013</v>
      </c>
      <c r="C19" s="1" t="s">
        <v>136</v>
      </c>
      <c r="D19" s="20">
        <v>4510</v>
      </c>
      <c r="E19" s="20">
        <v>2270</v>
      </c>
      <c r="F19" s="20">
        <v>2240</v>
      </c>
      <c r="G19" s="20">
        <v>3141</v>
      </c>
      <c r="H19" s="20">
        <v>1532</v>
      </c>
      <c r="I19" s="20">
        <v>1609</v>
      </c>
      <c r="J19" s="20">
        <v>1369</v>
      </c>
      <c r="K19" s="20">
        <v>738</v>
      </c>
      <c r="L19" s="20">
        <v>631</v>
      </c>
    </row>
    <row r="20" spans="2:12" x14ac:dyDescent="0.2">
      <c r="B20" s="89">
        <v>4059</v>
      </c>
      <c r="C20" s="90" t="s">
        <v>137</v>
      </c>
      <c r="D20" s="52">
        <v>152337</v>
      </c>
      <c r="E20" s="52">
        <v>76376</v>
      </c>
      <c r="F20" s="52">
        <v>75961</v>
      </c>
      <c r="G20" s="52">
        <v>106223</v>
      </c>
      <c r="H20" s="52">
        <v>51923</v>
      </c>
      <c r="I20" s="52">
        <v>54300</v>
      </c>
      <c r="J20" s="52">
        <v>46114</v>
      </c>
      <c r="K20" s="52">
        <v>24453</v>
      </c>
      <c r="L20" s="52">
        <v>21661</v>
      </c>
    </row>
    <row r="21" spans="2:12" x14ac:dyDescent="0.2">
      <c r="B21" s="36">
        <v>4021</v>
      </c>
      <c r="C21" s="1" t="s">
        <v>68</v>
      </c>
      <c r="D21" s="20">
        <v>20479</v>
      </c>
      <c r="E21" s="20">
        <v>10348</v>
      </c>
      <c r="F21" s="20">
        <v>10131</v>
      </c>
      <c r="G21" s="20">
        <v>14833</v>
      </c>
      <c r="H21" s="20">
        <v>7281</v>
      </c>
      <c r="I21" s="20">
        <v>7552</v>
      </c>
      <c r="J21" s="20">
        <v>5646</v>
      </c>
      <c r="K21" s="20">
        <v>3067</v>
      </c>
      <c r="L21" s="20">
        <v>2579</v>
      </c>
    </row>
    <row r="22" spans="2:12" x14ac:dyDescent="0.2">
      <c r="B22" s="36">
        <v>4022</v>
      </c>
      <c r="C22" s="1" t="s">
        <v>138</v>
      </c>
      <c r="D22" s="20">
        <v>1595</v>
      </c>
      <c r="E22" s="20">
        <v>804</v>
      </c>
      <c r="F22" s="20">
        <v>791</v>
      </c>
      <c r="G22" s="20">
        <v>1378</v>
      </c>
      <c r="H22" s="20">
        <v>683</v>
      </c>
      <c r="I22" s="20">
        <v>695</v>
      </c>
      <c r="J22" s="20">
        <v>217</v>
      </c>
      <c r="K22" s="20">
        <v>121</v>
      </c>
      <c r="L22" s="20">
        <v>96</v>
      </c>
    </row>
    <row r="23" spans="2:12" x14ac:dyDescent="0.2">
      <c r="B23" s="36">
        <v>4023</v>
      </c>
      <c r="C23" s="1" t="s">
        <v>69</v>
      </c>
      <c r="D23" s="20">
        <v>2950</v>
      </c>
      <c r="E23" s="20">
        <v>1460</v>
      </c>
      <c r="F23" s="20">
        <v>1490</v>
      </c>
      <c r="G23" s="20">
        <v>2361</v>
      </c>
      <c r="H23" s="20">
        <v>1157</v>
      </c>
      <c r="I23" s="20">
        <v>1204</v>
      </c>
      <c r="J23" s="20">
        <v>589</v>
      </c>
      <c r="K23" s="20">
        <v>303</v>
      </c>
      <c r="L23" s="20">
        <v>286</v>
      </c>
    </row>
    <row r="24" spans="2:12" x14ac:dyDescent="0.2">
      <c r="B24" s="36">
        <v>4024</v>
      </c>
      <c r="C24" s="1" t="s">
        <v>324</v>
      </c>
      <c r="D24" s="20">
        <v>3033</v>
      </c>
      <c r="E24" s="20">
        <v>1520</v>
      </c>
      <c r="F24" s="20">
        <v>1513</v>
      </c>
      <c r="G24" s="20">
        <v>2395</v>
      </c>
      <c r="H24" s="20">
        <v>1186</v>
      </c>
      <c r="I24" s="20">
        <v>1209</v>
      </c>
      <c r="J24" s="20">
        <v>638</v>
      </c>
      <c r="K24" s="20">
        <v>334</v>
      </c>
      <c r="L24" s="20">
        <v>304</v>
      </c>
    </row>
    <row r="25" spans="2:12" x14ac:dyDescent="0.2">
      <c r="B25" s="36">
        <v>4049</v>
      </c>
      <c r="C25" s="1" t="s">
        <v>139</v>
      </c>
      <c r="D25" s="20">
        <v>4916</v>
      </c>
      <c r="E25" s="20">
        <v>2411</v>
      </c>
      <c r="F25" s="20">
        <v>2505</v>
      </c>
      <c r="G25" s="20">
        <v>4012</v>
      </c>
      <c r="H25" s="20">
        <v>1966</v>
      </c>
      <c r="I25" s="20">
        <v>2046</v>
      </c>
      <c r="J25" s="20">
        <v>904</v>
      </c>
      <c r="K25" s="20">
        <v>445</v>
      </c>
      <c r="L25" s="20">
        <v>459</v>
      </c>
    </row>
    <row r="26" spans="2:12" x14ac:dyDescent="0.2">
      <c r="B26" s="36">
        <v>4026</v>
      </c>
      <c r="C26" s="1" t="s">
        <v>70</v>
      </c>
      <c r="D26" s="20">
        <v>3673</v>
      </c>
      <c r="E26" s="20">
        <v>1809</v>
      </c>
      <c r="F26" s="20">
        <v>1864</v>
      </c>
      <c r="G26" s="20">
        <v>2812</v>
      </c>
      <c r="H26" s="20">
        <v>1351</v>
      </c>
      <c r="I26" s="20">
        <v>1461</v>
      </c>
      <c r="J26" s="20">
        <v>861</v>
      </c>
      <c r="K26" s="20">
        <v>458</v>
      </c>
      <c r="L26" s="20">
        <v>403</v>
      </c>
    </row>
    <row r="27" spans="2:12" x14ac:dyDescent="0.2">
      <c r="B27" s="36">
        <v>4027</v>
      </c>
      <c r="C27" s="1" t="s">
        <v>71</v>
      </c>
      <c r="D27" s="20">
        <v>6091</v>
      </c>
      <c r="E27" s="20">
        <v>3034</v>
      </c>
      <c r="F27" s="20">
        <v>3057</v>
      </c>
      <c r="G27" s="20">
        <v>4359</v>
      </c>
      <c r="H27" s="20">
        <v>2117</v>
      </c>
      <c r="I27" s="20">
        <v>2242</v>
      </c>
      <c r="J27" s="20">
        <v>1732</v>
      </c>
      <c r="K27" s="20">
        <v>917</v>
      </c>
      <c r="L27" s="20">
        <v>815</v>
      </c>
    </row>
    <row r="28" spans="2:12" x14ac:dyDescent="0.2">
      <c r="B28" s="36">
        <v>4028</v>
      </c>
      <c r="C28" s="1" t="s">
        <v>140</v>
      </c>
      <c r="D28" s="20">
        <v>1118</v>
      </c>
      <c r="E28" s="20">
        <v>538</v>
      </c>
      <c r="F28" s="20">
        <v>580</v>
      </c>
      <c r="G28" s="20">
        <v>959</v>
      </c>
      <c r="H28" s="20">
        <v>449</v>
      </c>
      <c r="I28" s="20">
        <v>510</v>
      </c>
      <c r="J28" s="20">
        <v>159</v>
      </c>
      <c r="K28" s="20">
        <v>89</v>
      </c>
      <c r="L28" s="20">
        <v>70</v>
      </c>
    </row>
    <row r="29" spans="2:12" x14ac:dyDescent="0.2">
      <c r="B29" s="36">
        <v>4029</v>
      </c>
      <c r="C29" s="1" t="s">
        <v>106</v>
      </c>
      <c r="D29" s="20">
        <v>5789</v>
      </c>
      <c r="E29" s="20">
        <v>2936</v>
      </c>
      <c r="F29" s="20">
        <v>2853</v>
      </c>
      <c r="G29" s="20">
        <v>4151</v>
      </c>
      <c r="H29" s="20">
        <v>2052</v>
      </c>
      <c r="I29" s="20">
        <v>2099</v>
      </c>
      <c r="J29" s="20">
        <v>1638</v>
      </c>
      <c r="K29" s="20">
        <v>884</v>
      </c>
      <c r="L29" s="20">
        <v>754</v>
      </c>
    </row>
    <row r="30" spans="2:12" x14ac:dyDescent="0.2">
      <c r="B30" s="36">
        <v>4030</v>
      </c>
      <c r="C30" s="1" t="s">
        <v>141</v>
      </c>
      <c r="D30" s="20">
        <v>2253</v>
      </c>
      <c r="E30" s="20">
        <v>1155</v>
      </c>
      <c r="F30" s="20">
        <v>1098</v>
      </c>
      <c r="G30" s="20">
        <v>1612</v>
      </c>
      <c r="H30" s="20">
        <v>814</v>
      </c>
      <c r="I30" s="20">
        <v>798</v>
      </c>
      <c r="J30" s="20">
        <v>641</v>
      </c>
      <c r="K30" s="20">
        <v>341</v>
      </c>
      <c r="L30" s="20">
        <v>300</v>
      </c>
    </row>
    <row r="31" spans="2:12" x14ac:dyDescent="0.2">
      <c r="B31" s="36">
        <v>4031</v>
      </c>
      <c r="C31" s="1" t="s">
        <v>72</v>
      </c>
      <c r="D31" s="20">
        <v>1920</v>
      </c>
      <c r="E31" s="20">
        <v>983</v>
      </c>
      <c r="F31" s="20">
        <v>937</v>
      </c>
      <c r="G31" s="20">
        <v>1564</v>
      </c>
      <c r="H31" s="20">
        <v>788</v>
      </c>
      <c r="I31" s="20">
        <v>776</v>
      </c>
      <c r="J31" s="20">
        <v>356</v>
      </c>
      <c r="K31" s="20">
        <v>195</v>
      </c>
      <c r="L31" s="20">
        <v>161</v>
      </c>
    </row>
    <row r="32" spans="2:12" x14ac:dyDescent="0.2">
      <c r="B32" s="36">
        <v>4032</v>
      </c>
      <c r="C32" s="1" t="s">
        <v>73</v>
      </c>
      <c r="D32" s="20">
        <v>2226</v>
      </c>
      <c r="E32" s="20">
        <v>1153</v>
      </c>
      <c r="F32" s="20">
        <v>1073</v>
      </c>
      <c r="G32" s="20">
        <v>1627</v>
      </c>
      <c r="H32" s="20">
        <v>823</v>
      </c>
      <c r="I32" s="20">
        <v>804</v>
      </c>
      <c r="J32" s="20">
        <v>599</v>
      </c>
      <c r="K32" s="20">
        <v>330</v>
      </c>
      <c r="L32" s="20">
        <v>269</v>
      </c>
    </row>
    <row r="33" spans="2:12" x14ac:dyDescent="0.2">
      <c r="B33" s="36">
        <v>4033</v>
      </c>
      <c r="C33" s="1" t="s">
        <v>142</v>
      </c>
      <c r="D33" s="20">
        <v>6176</v>
      </c>
      <c r="E33" s="20">
        <v>3086</v>
      </c>
      <c r="F33" s="20">
        <v>3090</v>
      </c>
      <c r="G33" s="20">
        <v>4027</v>
      </c>
      <c r="H33" s="20">
        <v>1955</v>
      </c>
      <c r="I33" s="20">
        <v>2072</v>
      </c>
      <c r="J33" s="20">
        <v>2149</v>
      </c>
      <c r="K33" s="20">
        <v>1131</v>
      </c>
      <c r="L33" s="20">
        <v>1018</v>
      </c>
    </row>
    <row r="34" spans="2:12" x14ac:dyDescent="0.2">
      <c r="B34" s="36">
        <v>4034</v>
      </c>
      <c r="C34" s="1" t="s">
        <v>143</v>
      </c>
      <c r="D34" s="20">
        <v>9047</v>
      </c>
      <c r="E34" s="20">
        <v>4537</v>
      </c>
      <c r="F34" s="20">
        <v>4510</v>
      </c>
      <c r="G34" s="20">
        <v>4363</v>
      </c>
      <c r="H34" s="20">
        <v>2051</v>
      </c>
      <c r="I34" s="20">
        <v>2312</v>
      </c>
      <c r="J34" s="20">
        <v>4684</v>
      </c>
      <c r="K34" s="20">
        <v>2486</v>
      </c>
      <c r="L34" s="20">
        <v>2198</v>
      </c>
    </row>
    <row r="35" spans="2:12" x14ac:dyDescent="0.2">
      <c r="B35" s="36">
        <v>4035</v>
      </c>
      <c r="C35" s="1" t="s">
        <v>102</v>
      </c>
      <c r="D35" s="20">
        <v>4654</v>
      </c>
      <c r="E35" s="20">
        <v>2309</v>
      </c>
      <c r="F35" s="20">
        <v>2345</v>
      </c>
      <c r="G35" s="20">
        <v>3757</v>
      </c>
      <c r="H35" s="20">
        <v>1853</v>
      </c>
      <c r="I35" s="20">
        <v>1904</v>
      </c>
      <c r="J35" s="20">
        <v>897</v>
      </c>
      <c r="K35" s="20">
        <v>456</v>
      </c>
      <c r="L35" s="20">
        <v>441</v>
      </c>
    </row>
    <row r="36" spans="2:12" x14ac:dyDescent="0.2">
      <c r="B36" s="36">
        <v>4037</v>
      </c>
      <c r="C36" s="1" t="s">
        <v>74</v>
      </c>
      <c r="D36" s="20">
        <v>4249</v>
      </c>
      <c r="E36" s="20">
        <v>2131</v>
      </c>
      <c r="F36" s="20">
        <v>2118</v>
      </c>
      <c r="G36" s="20">
        <v>3407</v>
      </c>
      <c r="H36" s="20">
        <v>1684</v>
      </c>
      <c r="I36" s="20">
        <v>1723</v>
      </c>
      <c r="J36" s="20">
        <v>842</v>
      </c>
      <c r="K36" s="20">
        <v>447</v>
      </c>
      <c r="L36" s="20">
        <v>395</v>
      </c>
    </row>
    <row r="37" spans="2:12" x14ac:dyDescent="0.2">
      <c r="B37" s="36">
        <v>4038</v>
      </c>
      <c r="C37" s="1" t="s">
        <v>144</v>
      </c>
      <c r="D37" s="20">
        <v>8893</v>
      </c>
      <c r="E37" s="20">
        <v>4412</v>
      </c>
      <c r="F37" s="20">
        <v>4481</v>
      </c>
      <c r="G37" s="20">
        <v>5984</v>
      </c>
      <c r="H37" s="20">
        <v>2906</v>
      </c>
      <c r="I37" s="20">
        <v>3078</v>
      </c>
      <c r="J37" s="20">
        <v>2909</v>
      </c>
      <c r="K37" s="20">
        <v>1506</v>
      </c>
      <c r="L37" s="20">
        <v>1403</v>
      </c>
    </row>
    <row r="38" spans="2:12" x14ac:dyDescent="0.2">
      <c r="B38" s="36">
        <v>4039</v>
      </c>
      <c r="C38" s="1" t="s">
        <v>107</v>
      </c>
      <c r="D38" s="20">
        <v>2105</v>
      </c>
      <c r="E38" s="20">
        <v>1084</v>
      </c>
      <c r="F38" s="20">
        <v>1021</v>
      </c>
      <c r="G38" s="20">
        <v>1779</v>
      </c>
      <c r="H38" s="20">
        <v>902</v>
      </c>
      <c r="I38" s="20">
        <v>877</v>
      </c>
      <c r="J38" s="20">
        <v>326</v>
      </c>
      <c r="K38" s="20">
        <v>182</v>
      </c>
      <c r="L38" s="20">
        <v>144</v>
      </c>
    </row>
    <row r="39" spans="2:12" x14ac:dyDescent="0.2">
      <c r="B39" s="36">
        <v>4040</v>
      </c>
      <c r="C39" s="1" t="s">
        <v>145</v>
      </c>
      <c r="D39" s="20">
        <v>12566</v>
      </c>
      <c r="E39" s="20">
        <v>6371</v>
      </c>
      <c r="F39" s="20">
        <v>6195</v>
      </c>
      <c r="G39" s="20">
        <v>6046</v>
      </c>
      <c r="H39" s="20">
        <v>2929</v>
      </c>
      <c r="I39" s="20">
        <v>3117</v>
      </c>
      <c r="J39" s="20">
        <v>6520</v>
      </c>
      <c r="K39" s="20">
        <v>3442</v>
      </c>
      <c r="L39" s="20">
        <v>3078</v>
      </c>
    </row>
    <row r="40" spans="2:12" x14ac:dyDescent="0.2">
      <c r="B40" s="36">
        <v>4041</v>
      </c>
      <c r="C40" s="1" t="s">
        <v>325</v>
      </c>
      <c r="D40" s="20">
        <v>2493</v>
      </c>
      <c r="E40" s="20">
        <v>1258</v>
      </c>
      <c r="F40" s="20">
        <v>1235</v>
      </c>
      <c r="G40" s="20">
        <v>1947</v>
      </c>
      <c r="H40" s="20">
        <v>961</v>
      </c>
      <c r="I40" s="20">
        <v>986</v>
      </c>
      <c r="J40" s="20">
        <v>546</v>
      </c>
      <c r="K40" s="20">
        <v>297</v>
      </c>
      <c r="L40" s="20">
        <v>249</v>
      </c>
    </row>
    <row r="41" spans="2:12" x14ac:dyDescent="0.2">
      <c r="B41" s="36">
        <v>4042</v>
      </c>
      <c r="C41" s="1" t="s">
        <v>75</v>
      </c>
      <c r="D41" s="20">
        <v>3173</v>
      </c>
      <c r="E41" s="20">
        <v>1609</v>
      </c>
      <c r="F41" s="20">
        <v>1564</v>
      </c>
      <c r="G41" s="20">
        <v>1846</v>
      </c>
      <c r="H41" s="20">
        <v>910</v>
      </c>
      <c r="I41" s="20">
        <v>936</v>
      </c>
      <c r="J41" s="20">
        <v>1327</v>
      </c>
      <c r="K41" s="20">
        <v>699</v>
      </c>
      <c r="L41" s="20">
        <v>628</v>
      </c>
    </row>
    <row r="42" spans="2:12" x14ac:dyDescent="0.2">
      <c r="B42" s="36">
        <v>4044</v>
      </c>
      <c r="C42" s="1" t="s">
        <v>146</v>
      </c>
      <c r="D42" s="20">
        <v>7577</v>
      </c>
      <c r="E42" s="20">
        <v>3797</v>
      </c>
      <c r="F42" s="20">
        <v>3780</v>
      </c>
      <c r="G42" s="20">
        <v>5234</v>
      </c>
      <c r="H42" s="20">
        <v>2571</v>
      </c>
      <c r="I42" s="20">
        <v>2663</v>
      </c>
      <c r="J42" s="20">
        <v>2343</v>
      </c>
      <c r="K42" s="20">
        <v>1226</v>
      </c>
      <c r="L42" s="20">
        <v>1117</v>
      </c>
    </row>
    <row r="43" spans="2:12" x14ac:dyDescent="0.2">
      <c r="B43" s="36">
        <v>4045</v>
      </c>
      <c r="C43" s="1" t="s">
        <v>129</v>
      </c>
      <c r="D43" s="20">
        <v>21534</v>
      </c>
      <c r="E43" s="20">
        <v>10691</v>
      </c>
      <c r="F43" s="20">
        <v>10843</v>
      </c>
      <c r="G43" s="20">
        <v>15096</v>
      </c>
      <c r="H43" s="20">
        <v>7254</v>
      </c>
      <c r="I43" s="20">
        <v>7842</v>
      </c>
      <c r="J43" s="20">
        <v>6438</v>
      </c>
      <c r="K43" s="20">
        <v>3437</v>
      </c>
      <c r="L43" s="20">
        <v>3001</v>
      </c>
    </row>
    <row r="44" spans="2:12" x14ac:dyDescent="0.2">
      <c r="B44" s="36">
        <v>4046</v>
      </c>
      <c r="C44" s="1" t="s">
        <v>76</v>
      </c>
      <c r="D44" s="20">
        <v>1866</v>
      </c>
      <c r="E44" s="20">
        <v>952</v>
      </c>
      <c r="F44" s="20">
        <v>914</v>
      </c>
      <c r="G44" s="20">
        <v>1432</v>
      </c>
      <c r="H44" s="20">
        <v>709</v>
      </c>
      <c r="I44" s="20">
        <v>723</v>
      </c>
      <c r="J44" s="20">
        <v>434</v>
      </c>
      <c r="K44" s="20">
        <v>243</v>
      </c>
      <c r="L44" s="20">
        <v>191</v>
      </c>
    </row>
    <row r="45" spans="2:12" x14ac:dyDescent="0.2">
      <c r="B45" s="36">
        <v>4047</v>
      </c>
      <c r="C45" s="1" t="s">
        <v>147</v>
      </c>
      <c r="D45" s="20">
        <v>5119</v>
      </c>
      <c r="E45" s="20">
        <v>2561</v>
      </c>
      <c r="F45" s="20">
        <v>2558</v>
      </c>
      <c r="G45" s="20">
        <v>3723</v>
      </c>
      <c r="H45" s="20">
        <v>1835</v>
      </c>
      <c r="I45" s="20">
        <v>1888</v>
      </c>
      <c r="J45" s="20">
        <v>1396</v>
      </c>
      <c r="K45" s="20">
        <v>726</v>
      </c>
      <c r="L45" s="20">
        <v>670</v>
      </c>
    </row>
    <row r="46" spans="2:12" x14ac:dyDescent="0.2">
      <c r="B46" s="36">
        <v>4048</v>
      </c>
      <c r="C46" s="1" t="s">
        <v>108</v>
      </c>
      <c r="D46" s="20">
        <v>6842</v>
      </c>
      <c r="E46" s="20">
        <v>3427</v>
      </c>
      <c r="F46" s="20">
        <v>3415</v>
      </c>
      <c r="G46" s="20">
        <v>5519</v>
      </c>
      <c r="H46" s="20">
        <v>2736</v>
      </c>
      <c r="I46" s="20">
        <v>2783</v>
      </c>
      <c r="J46" s="20">
        <v>1323</v>
      </c>
      <c r="K46" s="20">
        <v>691</v>
      </c>
      <c r="L46" s="20">
        <v>632</v>
      </c>
    </row>
    <row r="47" spans="2:12" x14ac:dyDescent="0.2">
      <c r="B47" s="89">
        <v>4089</v>
      </c>
      <c r="C47" s="90" t="s">
        <v>148</v>
      </c>
      <c r="D47" s="52">
        <v>82992</v>
      </c>
      <c r="E47" s="52">
        <v>41864</v>
      </c>
      <c r="F47" s="52">
        <v>41128</v>
      </c>
      <c r="G47" s="52">
        <v>60688</v>
      </c>
      <c r="H47" s="52">
        <v>29941</v>
      </c>
      <c r="I47" s="52">
        <v>30747</v>
      </c>
      <c r="J47" s="52">
        <v>22304</v>
      </c>
      <c r="K47" s="52">
        <v>11923</v>
      </c>
      <c r="L47" s="52">
        <v>10381</v>
      </c>
    </row>
    <row r="48" spans="2:12" x14ac:dyDescent="0.2">
      <c r="B48" s="36">
        <v>4061</v>
      </c>
      <c r="C48" s="1" t="s">
        <v>336</v>
      </c>
      <c r="D48" s="20">
        <v>1899</v>
      </c>
      <c r="E48" s="20">
        <v>958</v>
      </c>
      <c r="F48" s="20">
        <v>941</v>
      </c>
      <c r="G48" s="20">
        <v>1634</v>
      </c>
      <c r="H48" s="20">
        <v>814</v>
      </c>
      <c r="I48" s="20">
        <v>820</v>
      </c>
      <c r="J48" s="20">
        <v>265</v>
      </c>
      <c r="K48" s="20">
        <v>144</v>
      </c>
      <c r="L48" s="20">
        <v>121</v>
      </c>
    </row>
    <row r="49" spans="2:12" x14ac:dyDescent="0.2">
      <c r="B49" s="36">
        <v>4062</v>
      </c>
      <c r="C49" s="1" t="s">
        <v>149</v>
      </c>
      <c r="D49" s="20">
        <v>4945</v>
      </c>
      <c r="E49" s="20">
        <v>2462</v>
      </c>
      <c r="F49" s="20">
        <v>2483</v>
      </c>
      <c r="G49" s="20">
        <v>3933</v>
      </c>
      <c r="H49" s="20">
        <v>1947</v>
      </c>
      <c r="I49" s="20">
        <v>1986</v>
      </c>
      <c r="J49" s="20">
        <v>1012</v>
      </c>
      <c r="K49" s="20">
        <v>515</v>
      </c>
      <c r="L49" s="20">
        <v>497</v>
      </c>
    </row>
    <row r="50" spans="2:12" x14ac:dyDescent="0.2">
      <c r="B50" s="36">
        <v>4063</v>
      </c>
      <c r="C50" s="1" t="s">
        <v>326</v>
      </c>
      <c r="D50" s="20">
        <v>8837</v>
      </c>
      <c r="E50" s="20">
        <v>4347</v>
      </c>
      <c r="F50" s="20">
        <v>4490</v>
      </c>
      <c r="G50" s="20">
        <v>6773</v>
      </c>
      <c r="H50" s="20">
        <v>3266</v>
      </c>
      <c r="I50" s="20">
        <v>3507</v>
      </c>
      <c r="J50" s="20">
        <v>2064</v>
      </c>
      <c r="K50" s="20">
        <v>1081</v>
      </c>
      <c r="L50" s="20">
        <v>983</v>
      </c>
    </row>
    <row r="51" spans="2:12" x14ac:dyDescent="0.2">
      <c r="B51" s="36">
        <v>4064</v>
      </c>
      <c r="C51" s="1" t="s">
        <v>78</v>
      </c>
      <c r="D51" s="20">
        <v>1144</v>
      </c>
      <c r="E51" s="20">
        <v>581</v>
      </c>
      <c r="F51" s="20">
        <v>563</v>
      </c>
      <c r="G51" s="20">
        <v>927</v>
      </c>
      <c r="H51" s="20">
        <v>463</v>
      </c>
      <c r="I51" s="20">
        <v>464</v>
      </c>
      <c r="J51" s="20">
        <v>217</v>
      </c>
      <c r="K51" s="20">
        <v>118</v>
      </c>
      <c r="L51" s="20">
        <v>99</v>
      </c>
    </row>
    <row r="52" spans="2:12" x14ac:dyDescent="0.2">
      <c r="B52" s="36">
        <v>4065</v>
      </c>
      <c r="C52" s="1" t="s">
        <v>150</v>
      </c>
      <c r="D52" s="20">
        <v>4156</v>
      </c>
      <c r="E52" s="20">
        <v>2153</v>
      </c>
      <c r="F52" s="20">
        <v>2003</v>
      </c>
      <c r="G52" s="20">
        <v>2475</v>
      </c>
      <c r="H52" s="20">
        <v>1217</v>
      </c>
      <c r="I52" s="20">
        <v>1258</v>
      </c>
      <c r="J52" s="20">
        <v>1681</v>
      </c>
      <c r="K52" s="20">
        <v>936</v>
      </c>
      <c r="L52" s="20">
        <v>745</v>
      </c>
    </row>
    <row r="53" spans="2:12" x14ac:dyDescent="0.2">
      <c r="B53" s="36">
        <v>4066</v>
      </c>
      <c r="C53" s="1" t="s">
        <v>79</v>
      </c>
      <c r="D53" s="20">
        <v>1031</v>
      </c>
      <c r="E53" s="20">
        <v>532</v>
      </c>
      <c r="F53" s="20">
        <v>499</v>
      </c>
      <c r="G53" s="20">
        <v>829</v>
      </c>
      <c r="H53" s="20">
        <v>427</v>
      </c>
      <c r="I53" s="20">
        <v>402</v>
      </c>
      <c r="J53" s="20">
        <v>202</v>
      </c>
      <c r="K53" s="20">
        <v>105</v>
      </c>
      <c r="L53" s="20">
        <v>97</v>
      </c>
    </row>
    <row r="54" spans="2:12" x14ac:dyDescent="0.2">
      <c r="B54" s="36">
        <v>4067</v>
      </c>
      <c r="C54" s="1" t="s">
        <v>151</v>
      </c>
      <c r="D54" s="20">
        <v>1701</v>
      </c>
      <c r="E54" s="20">
        <v>850</v>
      </c>
      <c r="F54" s="20">
        <v>851</v>
      </c>
      <c r="G54" s="20">
        <v>1360</v>
      </c>
      <c r="H54" s="20">
        <v>667</v>
      </c>
      <c r="I54" s="20">
        <v>693</v>
      </c>
      <c r="J54" s="20">
        <v>341</v>
      </c>
      <c r="K54" s="20">
        <v>183</v>
      </c>
      <c r="L54" s="20">
        <v>158</v>
      </c>
    </row>
    <row r="55" spans="2:12" x14ac:dyDescent="0.2">
      <c r="B55" s="36">
        <v>4068</v>
      </c>
      <c r="C55" s="1" t="s">
        <v>152</v>
      </c>
      <c r="D55" s="20">
        <v>2535</v>
      </c>
      <c r="E55" s="20">
        <v>1293</v>
      </c>
      <c r="F55" s="20">
        <v>1242</v>
      </c>
      <c r="G55" s="20">
        <v>2111</v>
      </c>
      <c r="H55" s="20">
        <v>1063</v>
      </c>
      <c r="I55" s="20">
        <v>1048</v>
      </c>
      <c r="J55" s="20">
        <v>424</v>
      </c>
      <c r="K55" s="20">
        <v>230</v>
      </c>
      <c r="L55" s="20">
        <v>194</v>
      </c>
    </row>
    <row r="56" spans="2:12" x14ac:dyDescent="0.2">
      <c r="B56" s="36">
        <v>4084</v>
      </c>
      <c r="C56" s="1" t="s">
        <v>153</v>
      </c>
      <c r="D56" s="20">
        <v>690</v>
      </c>
      <c r="E56" s="20">
        <v>358</v>
      </c>
      <c r="F56" s="20">
        <v>332</v>
      </c>
      <c r="G56" s="20">
        <v>590</v>
      </c>
      <c r="H56" s="20">
        <v>304</v>
      </c>
      <c r="I56" s="20">
        <v>286</v>
      </c>
      <c r="J56" s="20">
        <v>100</v>
      </c>
      <c r="K56" s="20">
        <v>54</v>
      </c>
      <c r="L56" s="20">
        <v>46</v>
      </c>
    </row>
    <row r="57" spans="2:12" x14ac:dyDescent="0.2">
      <c r="B57" s="36">
        <v>4071</v>
      </c>
      <c r="C57" s="1" t="s">
        <v>80</v>
      </c>
      <c r="D57" s="20">
        <v>2346</v>
      </c>
      <c r="E57" s="20">
        <v>1172</v>
      </c>
      <c r="F57" s="20">
        <v>1174</v>
      </c>
      <c r="G57" s="20">
        <v>1967</v>
      </c>
      <c r="H57" s="20">
        <v>985</v>
      </c>
      <c r="I57" s="20">
        <v>982</v>
      </c>
      <c r="J57" s="20">
        <v>379</v>
      </c>
      <c r="K57" s="20">
        <v>187</v>
      </c>
      <c r="L57" s="20">
        <v>192</v>
      </c>
    </row>
    <row r="58" spans="2:12" x14ac:dyDescent="0.2">
      <c r="B58" s="36">
        <v>4072</v>
      </c>
      <c r="C58" s="1" t="s">
        <v>327</v>
      </c>
      <c r="D58" s="20">
        <v>3047</v>
      </c>
      <c r="E58" s="20">
        <v>1567</v>
      </c>
      <c r="F58" s="20">
        <v>1480</v>
      </c>
      <c r="G58" s="20">
        <v>2455</v>
      </c>
      <c r="H58" s="20">
        <v>1240</v>
      </c>
      <c r="I58" s="20">
        <v>1215</v>
      </c>
      <c r="J58" s="20">
        <v>592</v>
      </c>
      <c r="K58" s="20">
        <v>327</v>
      </c>
      <c r="L58" s="20">
        <v>265</v>
      </c>
    </row>
    <row r="59" spans="2:12" x14ac:dyDescent="0.2">
      <c r="B59" s="36">
        <v>4073</v>
      </c>
      <c r="C59" s="1" t="s">
        <v>154</v>
      </c>
      <c r="D59" s="20">
        <v>2197</v>
      </c>
      <c r="E59" s="20">
        <v>1072</v>
      </c>
      <c r="F59" s="20">
        <v>1125</v>
      </c>
      <c r="G59" s="20">
        <v>1879</v>
      </c>
      <c r="H59" s="20">
        <v>915</v>
      </c>
      <c r="I59" s="20">
        <v>964</v>
      </c>
      <c r="J59" s="20">
        <v>318</v>
      </c>
      <c r="K59" s="20">
        <v>157</v>
      </c>
      <c r="L59" s="20">
        <v>161</v>
      </c>
    </row>
    <row r="60" spans="2:12" x14ac:dyDescent="0.2">
      <c r="B60" s="36">
        <v>4074</v>
      </c>
      <c r="C60" s="1" t="s">
        <v>155</v>
      </c>
      <c r="D60" s="20">
        <v>2609</v>
      </c>
      <c r="E60" s="20">
        <v>1316</v>
      </c>
      <c r="F60" s="20">
        <v>1293</v>
      </c>
      <c r="G60" s="20">
        <v>2287</v>
      </c>
      <c r="H60" s="20">
        <v>1149</v>
      </c>
      <c r="I60" s="20">
        <v>1138</v>
      </c>
      <c r="J60" s="20">
        <v>322</v>
      </c>
      <c r="K60" s="20">
        <v>167</v>
      </c>
      <c r="L60" s="20">
        <v>155</v>
      </c>
    </row>
    <row r="61" spans="2:12" x14ac:dyDescent="0.2">
      <c r="B61" s="36">
        <v>4075</v>
      </c>
      <c r="C61" s="1" t="s">
        <v>289</v>
      </c>
      <c r="D61" s="20">
        <v>4603</v>
      </c>
      <c r="E61" s="20">
        <v>2303</v>
      </c>
      <c r="F61" s="20">
        <v>2300</v>
      </c>
      <c r="G61" s="20">
        <v>3250</v>
      </c>
      <c r="H61" s="20">
        <v>1596</v>
      </c>
      <c r="I61" s="20">
        <v>1654</v>
      </c>
      <c r="J61" s="20">
        <v>1353</v>
      </c>
      <c r="K61" s="20">
        <v>707</v>
      </c>
      <c r="L61" s="20">
        <v>646</v>
      </c>
    </row>
    <row r="62" spans="2:12" x14ac:dyDescent="0.2">
      <c r="B62" s="36">
        <v>4076</v>
      </c>
      <c r="C62" s="1" t="s">
        <v>81</v>
      </c>
      <c r="D62" s="20">
        <v>3121</v>
      </c>
      <c r="E62" s="20">
        <v>1587</v>
      </c>
      <c r="F62" s="20">
        <v>1534</v>
      </c>
      <c r="G62" s="20">
        <v>2632</v>
      </c>
      <c r="H62" s="20">
        <v>1324</v>
      </c>
      <c r="I62" s="20">
        <v>1308</v>
      </c>
      <c r="J62" s="20">
        <v>489</v>
      </c>
      <c r="K62" s="20">
        <v>263</v>
      </c>
      <c r="L62" s="20">
        <v>226</v>
      </c>
    </row>
    <row r="63" spans="2:12" x14ac:dyDescent="0.2">
      <c r="B63" s="36">
        <v>4077</v>
      </c>
      <c r="C63" s="1" t="s">
        <v>156</v>
      </c>
      <c r="D63" s="20">
        <v>1535</v>
      </c>
      <c r="E63" s="20">
        <v>774</v>
      </c>
      <c r="F63" s="20">
        <v>761</v>
      </c>
      <c r="G63" s="20">
        <v>1243</v>
      </c>
      <c r="H63" s="20">
        <v>616</v>
      </c>
      <c r="I63" s="20">
        <v>627</v>
      </c>
      <c r="J63" s="20">
        <v>292</v>
      </c>
      <c r="K63" s="20">
        <v>158</v>
      </c>
      <c r="L63" s="20">
        <v>134</v>
      </c>
    </row>
    <row r="64" spans="2:12" x14ac:dyDescent="0.2">
      <c r="B64" s="36">
        <v>4078</v>
      </c>
      <c r="C64" s="1" t="s">
        <v>157</v>
      </c>
      <c r="D64" s="20">
        <v>555</v>
      </c>
      <c r="E64" s="20">
        <v>270</v>
      </c>
      <c r="F64" s="20">
        <v>285</v>
      </c>
      <c r="G64" s="20">
        <v>469</v>
      </c>
      <c r="H64" s="20">
        <v>230</v>
      </c>
      <c r="I64" s="20">
        <v>239</v>
      </c>
      <c r="J64" s="20">
        <v>86</v>
      </c>
      <c r="K64" s="20">
        <v>40</v>
      </c>
      <c r="L64" s="20">
        <v>46</v>
      </c>
    </row>
    <row r="65" spans="2:12" x14ac:dyDescent="0.2">
      <c r="B65" s="36">
        <v>4079</v>
      </c>
      <c r="C65" s="1" t="s">
        <v>158</v>
      </c>
      <c r="D65" s="20">
        <v>1630</v>
      </c>
      <c r="E65" s="20">
        <v>826</v>
      </c>
      <c r="F65" s="20">
        <v>804</v>
      </c>
      <c r="G65" s="20">
        <v>1392</v>
      </c>
      <c r="H65" s="20">
        <v>702</v>
      </c>
      <c r="I65" s="20">
        <v>690</v>
      </c>
      <c r="J65" s="20">
        <v>238</v>
      </c>
      <c r="K65" s="20">
        <v>124</v>
      </c>
      <c r="L65" s="20">
        <v>114</v>
      </c>
    </row>
    <row r="66" spans="2:12" x14ac:dyDescent="0.2">
      <c r="B66" s="36">
        <v>4080</v>
      </c>
      <c r="C66" s="1" t="s">
        <v>109</v>
      </c>
      <c r="D66" s="20">
        <v>8162</v>
      </c>
      <c r="E66" s="20">
        <v>4190</v>
      </c>
      <c r="F66" s="20">
        <v>3972</v>
      </c>
      <c r="G66" s="20">
        <v>5276</v>
      </c>
      <c r="H66" s="20">
        <v>2598</v>
      </c>
      <c r="I66" s="20">
        <v>2678</v>
      </c>
      <c r="J66" s="20">
        <v>2886</v>
      </c>
      <c r="K66" s="20">
        <v>1592</v>
      </c>
      <c r="L66" s="20">
        <v>1294</v>
      </c>
    </row>
    <row r="67" spans="2:12" x14ac:dyDescent="0.2">
      <c r="B67" s="36">
        <v>4081</v>
      </c>
      <c r="C67" s="1" t="s">
        <v>159</v>
      </c>
      <c r="D67" s="20">
        <v>3878</v>
      </c>
      <c r="E67" s="20">
        <v>1936</v>
      </c>
      <c r="F67" s="20">
        <v>1942</v>
      </c>
      <c r="G67" s="20">
        <v>3189</v>
      </c>
      <c r="H67" s="20">
        <v>1573</v>
      </c>
      <c r="I67" s="20">
        <v>1616</v>
      </c>
      <c r="J67" s="20">
        <v>689</v>
      </c>
      <c r="K67" s="20">
        <v>363</v>
      </c>
      <c r="L67" s="20">
        <v>326</v>
      </c>
    </row>
    <row r="68" spans="2:12" x14ac:dyDescent="0.2">
      <c r="B68" s="36">
        <v>4082</v>
      </c>
      <c r="C68" s="1" t="s">
        <v>328</v>
      </c>
      <c r="D68" s="20">
        <v>17450</v>
      </c>
      <c r="E68" s="20">
        <v>8883</v>
      </c>
      <c r="F68" s="20">
        <v>8567</v>
      </c>
      <c r="G68" s="20">
        <v>10130</v>
      </c>
      <c r="H68" s="20">
        <v>4942</v>
      </c>
      <c r="I68" s="20">
        <v>5188</v>
      </c>
      <c r="J68" s="20">
        <v>7320</v>
      </c>
      <c r="K68" s="20">
        <v>3941</v>
      </c>
      <c r="L68" s="20">
        <v>3379</v>
      </c>
    </row>
    <row r="69" spans="2:12" x14ac:dyDescent="0.2">
      <c r="B69" s="36">
        <v>4083</v>
      </c>
      <c r="C69" s="1" t="s">
        <v>160</v>
      </c>
      <c r="D69" s="20">
        <v>4921</v>
      </c>
      <c r="E69" s="20">
        <v>2434</v>
      </c>
      <c r="F69" s="20">
        <v>2487</v>
      </c>
      <c r="G69" s="20">
        <v>3887</v>
      </c>
      <c r="H69" s="20">
        <v>1903</v>
      </c>
      <c r="I69" s="20">
        <v>1984</v>
      </c>
      <c r="J69" s="20">
        <v>1034</v>
      </c>
      <c r="K69" s="20">
        <v>531</v>
      </c>
      <c r="L69" s="20">
        <v>503</v>
      </c>
    </row>
    <row r="70" spans="2:12" x14ac:dyDescent="0.2">
      <c r="B70" s="89">
        <v>4129</v>
      </c>
      <c r="C70" s="90" t="s">
        <v>161</v>
      </c>
      <c r="D70" s="52">
        <v>52458</v>
      </c>
      <c r="E70" s="52">
        <v>26490</v>
      </c>
      <c r="F70" s="52">
        <v>25968</v>
      </c>
      <c r="G70" s="52">
        <v>38371</v>
      </c>
      <c r="H70" s="52">
        <v>18969</v>
      </c>
      <c r="I70" s="52">
        <v>19402</v>
      </c>
      <c r="J70" s="52">
        <v>14087</v>
      </c>
      <c r="K70" s="52">
        <v>7521</v>
      </c>
      <c r="L70" s="52">
        <v>6566</v>
      </c>
    </row>
    <row r="71" spans="2:12" x14ac:dyDescent="0.2">
      <c r="B71" s="36">
        <v>4091</v>
      </c>
      <c r="C71" s="1" t="s">
        <v>162</v>
      </c>
      <c r="D71" s="20">
        <v>1731</v>
      </c>
      <c r="E71" s="20">
        <v>886</v>
      </c>
      <c r="F71" s="20">
        <v>845</v>
      </c>
      <c r="G71" s="20">
        <v>1499</v>
      </c>
      <c r="H71" s="20">
        <v>761</v>
      </c>
      <c r="I71" s="20">
        <v>738</v>
      </c>
      <c r="J71" s="20">
        <v>232</v>
      </c>
      <c r="K71" s="20">
        <v>125</v>
      </c>
      <c r="L71" s="20">
        <v>107</v>
      </c>
    </row>
    <row r="72" spans="2:12" x14ac:dyDescent="0.2">
      <c r="B72" s="36">
        <v>4092</v>
      </c>
      <c r="C72" s="1" t="s">
        <v>110</v>
      </c>
      <c r="D72" s="20">
        <v>4734</v>
      </c>
      <c r="E72" s="20">
        <v>2466</v>
      </c>
      <c r="F72" s="20">
        <v>2268</v>
      </c>
      <c r="G72" s="20">
        <v>2552</v>
      </c>
      <c r="H72" s="20">
        <v>1289</v>
      </c>
      <c r="I72" s="20">
        <v>1263</v>
      </c>
      <c r="J72" s="20">
        <v>2182</v>
      </c>
      <c r="K72" s="20">
        <v>1177</v>
      </c>
      <c r="L72" s="20">
        <v>1005</v>
      </c>
    </row>
    <row r="73" spans="2:12" x14ac:dyDescent="0.2">
      <c r="B73" s="36">
        <v>4093</v>
      </c>
      <c r="C73" s="1" t="s">
        <v>163</v>
      </c>
      <c r="D73" s="20">
        <v>925</v>
      </c>
      <c r="E73" s="20">
        <v>465</v>
      </c>
      <c r="F73" s="20">
        <v>460</v>
      </c>
      <c r="G73" s="20">
        <v>687</v>
      </c>
      <c r="H73" s="20">
        <v>335</v>
      </c>
      <c r="I73" s="20">
        <v>352</v>
      </c>
      <c r="J73" s="20">
        <v>238</v>
      </c>
      <c r="K73" s="20">
        <v>130</v>
      </c>
      <c r="L73" s="20">
        <v>108</v>
      </c>
    </row>
    <row r="74" spans="2:12" x14ac:dyDescent="0.2">
      <c r="B74" s="36">
        <v>4124</v>
      </c>
      <c r="C74" s="1" t="s">
        <v>290</v>
      </c>
      <c r="D74" s="20">
        <v>1676</v>
      </c>
      <c r="E74" s="20">
        <v>850</v>
      </c>
      <c r="F74" s="20">
        <v>826</v>
      </c>
      <c r="G74" s="20">
        <v>1464</v>
      </c>
      <c r="H74" s="20">
        <v>739</v>
      </c>
      <c r="I74" s="20">
        <v>725</v>
      </c>
      <c r="J74" s="20">
        <v>212</v>
      </c>
      <c r="K74" s="20">
        <v>111</v>
      </c>
      <c r="L74" s="20">
        <v>101</v>
      </c>
    </row>
    <row r="75" spans="2:12" x14ac:dyDescent="0.2">
      <c r="B75" s="36">
        <v>4095</v>
      </c>
      <c r="C75" s="1" t="s">
        <v>82</v>
      </c>
      <c r="D75" s="20">
        <v>13301</v>
      </c>
      <c r="E75" s="20">
        <v>6657</v>
      </c>
      <c r="F75" s="20">
        <v>6644</v>
      </c>
      <c r="G75" s="20">
        <v>9144</v>
      </c>
      <c r="H75" s="20">
        <v>4456</v>
      </c>
      <c r="I75" s="20">
        <v>4688</v>
      </c>
      <c r="J75" s="20">
        <v>4157</v>
      </c>
      <c r="K75" s="20">
        <v>2201</v>
      </c>
      <c r="L75" s="20">
        <v>1956</v>
      </c>
    </row>
    <row r="76" spans="2:12" x14ac:dyDescent="0.2">
      <c r="B76" s="36">
        <v>4099</v>
      </c>
      <c r="C76" s="1" t="s">
        <v>164</v>
      </c>
      <c r="D76" s="20">
        <v>436</v>
      </c>
      <c r="E76" s="20">
        <v>222</v>
      </c>
      <c r="F76" s="20">
        <v>214</v>
      </c>
      <c r="G76" s="20">
        <v>391</v>
      </c>
      <c r="H76" s="20">
        <v>199</v>
      </c>
      <c r="I76" s="20">
        <v>192</v>
      </c>
      <c r="J76" s="20">
        <v>45</v>
      </c>
      <c r="K76" s="20">
        <v>23</v>
      </c>
      <c r="L76" s="20">
        <v>22</v>
      </c>
    </row>
    <row r="77" spans="2:12" x14ac:dyDescent="0.2">
      <c r="B77" s="36">
        <v>4100</v>
      </c>
      <c r="C77" s="1" t="s">
        <v>329</v>
      </c>
      <c r="D77" s="20">
        <v>3799</v>
      </c>
      <c r="E77" s="20">
        <v>1907</v>
      </c>
      <c r="F77" s="20">
        <v>1892</v>
      </c>
      <c r="G77" s="20">
        <v>2819</v>
      </c>
      <c r="H77" s="20">
        <v>1390</v>
      </c>
      <c r="I77" s="20">
        <v>1429</v>
      </c>
      <c r="J77" s="20">
        <v>980</v>
      </c>
      <c r="K77" s="20">
        <v>517</v>
      </c>
      <c r="L77" s="20">
        <v>463</v>
      </c>
    </row>
    <row r="78" spans="2:12" x14ac:dyDescent="0.2">
      <c r="B78" s="36">
        <v>4104</v>
      </c>
      <c r="C78" s="1" t="s">
        <v>165</v>
      </c>
      <c r="D78" s="20">
        <v>3355</v>
      </c>
      <c r="E78" s="20">
        <v>1666</v>
      </c>
      <c r="F78" s="20">
        <v>1689</v>
      </c>
      <c r="G78" s="20">
        <v>2599</v>
      </c>
      <c r="H78" s="20">
        <v>1281</v>
      </c>
      <c r="I78" s="20">
        <v>1318</v>
      </c>
      <c r="J78" s="20">
        <v>756</v>
      </c>
      <c r="K78" s="20">
        <v>385</v>
      </c>
      <c r="L78" s="20">
        <v>371</v>
      </c>
    </row>
    <row r="79" spans="2:12" x14ac:dyDescent="0.2">
      <c r="B79" s="36">
        <v>4105</v>
      </c>
      <c r="C79" s="1" t="s">
        <v>111</v>
      </c>
      <c r="D79" s="20">
        <v>346</v>
      </c>
      <c r="E79" s="20">
        <v>187</v>
      </c>
      <c r="F79" s="20">
        <v>159</v>
      </c>
      <c r="G79" s="20">
        <v>306</v>
      </c>
      <c r="H79" s="20">
        <v>164</v>
      </c>
      <c r="I79" s="20">
        <v>142</v>
      </c>
      <c r="J79" s="20">
        <v>40</v>
      </c>
      <c r="K79" s="20">
        <v>23</v>
      </c>
      <c r="L79" s="20">
        <v>17</v>
      </c>
    </row>
    <row r="80" spans="2:12" x14ac:dyDescent="0.2">
      <c r="B80" s="36">
        <v>4106</v>
      </c>
      <c r="C80" s="1" t="s">
        <v>166</v>
      </c>
      <c r="D80" s="20">
        <v>407</v>
      </c>
      <c r="E80" s="20">
        <v>197</v>
      </c>
      <c r="F80" s="20">
        <v>210</v>
      </c>
      <c r="G80" s="20">
        <v>349</v>
      </c>
      <c r="H80" s="20">
        <v>168</v>
      </c>
      <c r="I80" s="20">
        <v>181</v>
      </c>
      <c r="J80" s="20">
        <v>58</v>
      </c>
      <c r="K80" s="20">
        <v>29</v>
      </c>
      <c r="L80" s="20">
        <v>29</v>
      </c>
    </row>
    <row r="81" spans="2:12" x14ac:dyDescent="0.2">
      <c r="B81" s="36">
        <v>4107</v>
      </c>
      <c r="C81" s="1" t="s">
        <v>167</v>
      </c>
      <c r="D81" s="20">
        <v>1083</v>
      </c>
      <c r="E81" s="20">
        <v>569</v>
      </c>
      <c r="F81" s="20">
        <v>514</v>
      </c>
      <c r="G81" s="20">
        <v>855</v>
      </c>
      <c r="H81" s="20">
        <v>439</v>
      </c>
      <c r="I81" s="20">
        <v>416</v>
      </c>
      <c r="J81" s="20">
        <v>228</v>
      </c>
      <c r="K81" s="20">
        <v>130</v>
      </c>
      <c r="L81" s="20">
        <v>98</v>
      </c>
    </row>
    <row r="82" spans="2:12" x14ac:dyDescent="0.2">
      <c r="B82" s="36">
        <v>4110</v>
      </c>
      <c r="C82" s="1" t="s">
        <v>112</v>
      </c>
      <c r="D82" s="20">
        <v>1388</v>
      </c>
      <c r="E82" s="20">
        <v>714</v>
      </c>
      <c r="F82" s="20">
        <v>674</v>
      </c>
      <c r="G82" s="20">
        <v>1100</v>
      </c>
      <c r="H82" s="20">
        <v>547</v>
      </c>
      <c r="I82" s="20">
        <v>553</v>
      </c>
      <c r="J82" s="20">
        <v>288</v>
      </c>
      <c r="K82" s="20">
        <v>167</v>
      </c>
      <c r="L82" s="20">
        <v>121</v>
      </c>
    </row>
    <row r="83" spans="2:12" x14ac:dyDescent="0.2">
      <c r="B83" s="36">
        <v>4111</v>
      </c>
      <c r="C83" s="1" t="s">
        <v>113</v>
      </c>
      <c r="D83" s="20">
        <v>1558</v>
      </c>
      <c r="E83" s="20">
        <v>775</v>
      </c>
      <c r="F83" s="20">
        <v>783</v>
      </c>
      <c r="G83" s="20">
        <v>1221</v>
      </c>
      <c r="H83" s="20">
        <v>589</v>
      </c>
      <c r="I83" s="20">
        <v>632</v>
      </c>
      <c r="J83" s="20">
        <v>337</v>
      </c>
      <c r="K83" s="20">
        <v>186</v>
      </c>
      <c r="L83" s="20">
        <v>151</v>
      </c>
    </row>
    <row r="84" spans="2:12" x14ac:dyDescent="0.2">
      <c r="B84" s="36">
        <v>4112</v>
      </c>
      <c r="C84" s="1" t="s">
        <v>168</v>
      </c>
      <c r="D84" s="20">
        <v>874</v>
      </c>
      <c r="E84" s="20">
        <v>452</v>
      </c>
      <c r="F84" s="20">
        <v>422</v>
      </c>
      <c r="G84" s="20">
        <v>748</v>
      </c>
      <c r="H84" s="20">
        <v>383</v>
      </c>
      <c r="I84" s="20">
        <v>365</v>
      </c>
      <c r="J84" s="20">
        <v>126</v>
      </c>
      <c r="K84" s="20">
        <v>69</v>
      </c>
      <c r="L84" s="20">
        <v>57</v>
      </c>
    </row>
    <row r="85" spans="2:12" x14ac:dyDescent="0.2">
      <c r="B85" s="36">
        <v>4125</v>
      </c>
      <c r="C85" s="1" t="s">
        <v>343</v>
      </c>
      <c r="D85" s="20">
        <v>2433</v>
      </c>
      <c r="E85" s="20">
        <v>1238</v>
      </c>
      <c r="F85" s="20">
        <v>1195</v>
      </c>
      <c r="G85" s="20">
        <v>1965</v>
      </c>
      <c r="H85" s="20">
        <v>967</v>
      </c>
      <c r="I85" s="20">
        <v>998</v>
      </c>
      <c r="J85" s="20">
        <v>468</v>
      </c>
      <c r="K85" s="20">
        <v>271</v>
      </c>
      <c r="L85" s="20">
        <v>197</v>
      </c>
    </row>
    <row r="86" spans="2:12" x14ac:dyDescent="0.2">
      <c r="B86" s="36">
        <v>4117</v>
      </c>
      <c r="C86" s="1" t="s">
        <v>337</v>
      </c>
      <c r="D86" s="20">
        <v>934</v>
      </c>
      <c r="E86" s="20">
        <v>476</v>
      </c>
      <c r="F86" s="20">
        <v>458</v>
      </c>
      <c r="G86" s="20">
        <v>842</v>
      </c>
      <c r="H86" s="20">
        <v>429</v>
      </c>
      <c r="I86" s="20">
        <v>413</v>
      </c>
      <c r="J86" s="20">
        <v>92</v>
      </c>
      <c r="K86" s="20">
        <v>47</v>
      </c>
      <c r="L86" s="20">
        <v>45</v>
      </c>
    </row>
    <row r="87" spans="2:12" x14ac:dyDescent="0.2">
      <c r="B87" s="36">
        <v>4120</v>
      </c>
      <c r="C87" s="1" t="s">
        <v>338</v>
      </c>
      <c r="D87" s="20">
        <v>1566</v>
      </c>
      <c r="E87" s="20">
        <v>792</v>
      </c>
      <c r="F87" s="20">
        <v>774</v>
      </c>
      <c r="G87" s="20">
        <v>1258</v>
      </c>
      <c r="H87" s="20">
        <v>628</v>
      </c>
      <c r="I87" s="20">
        <v>630</v>
      </c>
      <c r="J87" s="20">
        <v>308</v>
      </c>
      <c r="K87" s="20">
        <v>164</v>
      </c>
      <c r="L87" s="20">
        <v>144</v>
      </c>
    </row>
    <row r="88" spans="2:12" x14ac:dyDescent="0.2">
      <c r="B88" s="36">
        <v>4121</v>
      </c>
      <c r="C88" s="1" t="s">
        <v>169</v>
      </c>
      <c r="D88" s="20">
        <v>2139</v>
      </c>
      <c r="E88" s="20">
        <v>1077</v>
      </c>
      <c r="F88" s="20">
        <v>1062</v>
      </c>
      <c r="G88" s="20">
        <v>1571</v>
      </c>
      <c r="H88" s="20">
        <v>783</v>
      </c>
      <c r="I88" s="20">
        <v>788</v>
      </c>
      <c r="J88" s="20">
        <v>568</v>
      </c>
      <c r="K88" s="20">
        <v>294</v>
      </c>
      <c r="L88" s="20">
        <v>274</v>
      </c>
    </row>
    <row r="89" spans="2:12" x14ac:dyDescent="0.2">
      <c r="B89" s="36">
        <v>4122</v>
      </c>
      <c r="C89" s="1" t="s">
        <v>170</v>
      </c>
      <c r="D89" s="20">
        <v>1670</v>
      </c>
      <c r="E89" s="20">
        <v>850</v>
      </c>
      <c r="F89" s="20">
        <v>820</v>
      </c>
      <c r="G89" s="20">
        <v>1380</v>
      </c>
      <c r="H89" s="20">
        <v>690</v>
      </c>
      <c r="I89" s="20">
        <v>690</v>
      </c>
      <c r="J89" s="20">
        <v>290</v>
      </c>
      <c r="K89" s="20">
        <v>160</v>
      </c>
      <c r="L89" s="20">
        <v>130</v>
      </c>
    </row>
    <row r="90" spans="2:12" x14ac:dyDescent="0.2">
      <c r="B90" s="36">
        <v>4123</v>
      </c>
      <c r="C90" s="1" t="s">
        <v>114</v>
      </c>
      <c r="D90" s="20">
        <v>8103</v>
      </c>
      <c r="E90" s="20">
        <v>4044</v>
      </c>
      <c r="F90" s="20">
        <v>4059</v>
      </c>
      <c r="G90" s="20">
        <v>5621</v>
      </c>
      <c r="H90" s="20">
        <v>2732</v>
      </c>
      <c r="I90" s="20">
        <v>2889</v>
      </c>
      <c r="J90" s="20">
        <v>2482</v>
      </c>
      <c r="K90" s="20">
        <v>1312</v>
      </c>
      <c r="L90" s="20">
        <v>1170</v>
      </c>
    </row>
    <row r="91" spans="2:12" x14ac:dyDescent="0.2">
      <c r="B91" s="89">
        <v>4159</v>
      </c>
      <c r="C91" s="90" t="s">
        <v>171</v>
      </c>
      <c r="D91" s="52">
        <v>45767</v>
      </c>
      <c r="E91" s="52">
        <v>23087</v>
      </c>
      <c r="F91" s="52">
        <v>22680</v>
      </c>
      <c r="G91" s="52">
        <v>32443</v>
      </c>
      <c r="H91" s="52">
        <v>15901</v>
      </c>
      <c r="I91" s="52">
        <v>16542</v>
      </c>
      <c r="J91" s="52">
        <v>13324</v>
      </c>
      <c r="K91" s="52">
        <v>7186</v>
      </c>
      <c r="L91" s="52">
        <v>6138</v>
      </c>
    </row>
    <row r="92" spans="2:12" x14ac:dyDescent="0.2">
      <c r="B92" s="36">
        <v>4131</v>
      </c>
      <c r="C92" s="1" t="s">
        <v>172</v>
      </c>
      <c r="D92" s="20">
        <v>3578</v>
      </c>
      <c r="E92" s="20">
        <v>1800</v>
      </c>
      <c r="F92" s="20">
        <v>1778</v>
      </c>
      <c r="G92" s="20">
        <v>2938</v>
      </c>
      <c r="H92" s="20">
        <v>1452</v>
      </c>
      <c r="I92" s="20">
        <v>1486</v>
      </c>
      <c r="J92" s="20">
        <v>640</v>
      </c>
      <c r="K92" s="20">
        <v>348</v>
      </c>
      <c r="L92" s="20">
        <v>292</v>
      </c>
    </row>
    <row r="93" spans="2:12" x14ac:dyDescent="0.2">
      <c r="B93" s="36">
        <v>4132</v>
      </c>
      <c r="C93" s="1" t="s">
        <v>173</v>
      </c>
      <c r="D93" s="20">
        <v>1395</v>
      </c>
      <c r="E93" s="20">
        <v>711</v>
      </c>
      <c r="F93" s="20">
        <v>684</v>
      </c>
      <c r="G93" s="20">
        <v>1102</v>
      </c>
      <c r="H93" s="20">
        <v>548</v>
      </c>
      <c r="I93" s="20">
        <v>554</v>
      </c>
      <c r="J93" s="20">
        <v>293</v>
      </c>
      <c r="K93" s="20">
        <v>163</v>
      </c>
      <c r="L93" s="20">
        <v>130</v>
      </c>
    </row>
    <row r="94" spans="2:12" x14ac:dyDescent="0.2">
      <c r="B94" s="36">
        <v>4134</v>
      </c>
      <c r="C94" s="1" t="s">
        <v>174</v>
      </c>
      <c r="D94" s="20">
        <v>1361</v>
      </c>
      <c r="E94" s="20">
        <v>694</v>
      </c>
      <c r="F94" s="20">
        <v>667</v>
      </c>
      <c r="G94" s="20">
        <v>1190</v>
      </c>
      <c r="H94" s="20">
        <v>601</v>
      </c>
      <c r="I94" s="20">
        <v>589</v>
      </c>
      <c r="J94" s="20">
        <v>171</v>
      </c>
      <c r="K94" s="20">
        <v>93</v>
      </c>
      <c r="L94" s="20">
        <v>78</v>
      </c>
    </row>
    <row r="95" spans="2:12" x14ac:dyDescent="0.2">
      <c r="B95" s="36">
        <v>4135</v>
      </c>
      <c r="C95" s="1" t="s">
        <v>115</v>
      </c>
      <c r="D95" s="20">
        <v>2175</v>
      </c>
      <c r="E95" s="20">
        <v>1135</v>
      </c>
      <c r="F95" s="20">
        <v>1040</v>
      </c>
      <c r="G95" s="20">
        <v>1752</v>
      </c>
      <c r="H95" s="20">
        <v>897</v>
      </c>
      <c r="I95" s="20">
        <v>855</v>
      </c>
      <c r="J95" s="20">
        <v>423</v>
      </c>
      <c r="K95" s="20">
        <v>238</v>
      </c>
      <c r="L95" s="20">
        <v>185</v>
      </c>
    </row>
    <row r="96" spans="2:12" x14ac:dyDescent="0.2">
      <c r="B96" s="36">
        <v>4136</v>
      </c>
      <c r="C96" s="1" t="s">
        <v>83</v>
      </c>
      <c r="D96" s="20">
        <v>1747</v>
      </c>
      <c r="E96" s="20">
        <v>861</v>
      </c>
      <c r="F96" s="20">
        <v>886</v>
      </c>
      <c r="G96" s="20">
        <v>1372</v>
      </c>
      <c r="H96" s="20">
        <v>666</v>
      </c>
      <c r="I96" s="20">
        <v>706</v>
      </c>
      <c r="J96" s="20">
        <v>375</v>
      </c>
      <c r="K96" s="20">
        <v>195</v>
      </c>
      <c r="L96" s="20">
        <v>180</v>
      </c>
    </row>
    <row r="97" spans="2:12" x14ac:dyDescent="0.2">
      <c r="B97" s="36">
        <v>4137</v>
      </c>
      <c r="C97" s="1" t="s">
        <v>339</v>
      </c>
      <c r="D97" s="20">
        <v>517</v>
      </c>
      <c r="E97" s="20">
        <v>266</v>
      </c>
      <c r="F97" s="20">
        <v>251</v>
      </c>
      <c r="G97" s="20">
        <v>450</v>
      </c>
      <c r="H97" s="20">
        <v>227</v>
      </c>
      <c r="I97" s="20">
        <v>223</v>
      </c>
      <c r="J97" s="20">
        <v>67</v>
      </c>
      <c r="K97" s="20">
        <v>39</v>
      </c>
      <c r="L97" s="20">
        <v>28</v>
      </c>
    </row>
    <row r="98" spans="2:12" x14ac:dyDescent="0.2">
      <c r="B98" s="36">
        <v>4138</v>
      </c>
      <c r="C98" s="1" t="s">
        <v>175</v>
      </c>
      <c r="D98" s="20">
        <v>749</v>
      </c>
      <c r="E98" s="20">
        <v>389</v>
      </c>
      <c r="F98" s="20">
        <v>360</v>
      </c>
      <c r="G98" s="20">
        <v>677</v>
      </c>
      <c r="H98" s="20">
        <v>352</v>
      </c>
      <c r="I98" s="20">
        <v>325</v>
      </c>
      <c r="J98" s="20">
        <v>72</v>
      </c>
      <c r="K98" s="20">
        <v>37</v>
      </c>
      <c r="L98" s="20">
        <v>35</v>
      </c>
    </row>
    <row r="99" spans="2:12" x14ac:dyDescent="0.2">
      <c r="B99" s="36">
        <v>4139</v>
      </c>
      <c r="C99" s="1" t="s">
        <v>84</v>
      </c>
      <c r="D99" s="20">
        <v>8374</v>
      </c>
      <c r="E99" s="20">
        <v>4264</v>
      </c>
      <c r="F99" s="20">
        <v>4110</v>
      </c>
      <c r="G99" s="20">
        <v>5070</v>
      </c>
      <c r="H99" s="20">
        <v>2484</v>
      </c>
      <c r="I99" s="20">
        <v>2586</v>
      </c>
      <c r="J99" s="20">
        <v>3304</v>
      </c>
      <c r="K99" s="20">
        <v>1780</v>
      </c>
      <c r="L99" s="20">
        <v>1524</v>
      </c>
    </row>
    <row r="100" spans="2:12" x14ac:dyDescent="0.2">
      <c r="B100" s="36">
        <v>4140</v>
      </c>
      <c r="C100" s="1" t="s">
        <v>176</v>
      </c>
      <c r="D100" s="20">
        <v>2984</v>
      </c>
      <c r="E100" s="20">
        <v>1483</v>
      </c>
      <c r="F100" s="20">
        <v>1501</v>
      </c>
      <c r="G100" s="20">
        <v>2174</v>
      </c>
      <c r="H100" s="20">
        <v>1038</v>
      </c>
      <c r="I100" s="20">
        <v>1136</v>
      </c>
      <c r="J100" s="20">
        <v>810</v>
      </c>
      <c r="K100" s="20">
        <v>445</v>
      </c>
      <c r="L100" s="20">
        <v>365</v>
      </c>
    </row>
    <row r="101" spans="2:12" x14ac:dyDescent="0.2">
      <c r="B101" s="36">
        <v>4141</v>
      </c>
      <c r="C101" s="1" t="s">
        <v>331</v>
      </c>
      <c r="D101" s="20">
        <v>9555</v>
      </c>
      <c r="E101" s="20">
        <v>4869</v>
      </c>
      <c r="F101" s="20">
        <v>4686</v>
      </c>
      <c r="G101" s="20">
        <v>5312</v>
      </c>
      <c r="H101" s="20">
        <v>2589</v>
      </c>
      <c r="I101" s="20">
        <v>2723</v>
      </c>
      <c r="J101" s="20">
        <v>4243</v>
      </c>
      <c r="K101" s="20">
        <v>2280</v>
      </c>
      <c r="L101" s="20">
        <v>1963</v>
      </c>
    </row>
    <row r="102" spans="2:12" x14ac:dyDescent="0.2">
      <c r="B102" s="36">
        <v>4142</v>
      </c>
      <c r="C102" s="1" t="s">
        <v>177</v>
      </c>
      <c r="D102" s="20">
        <v>875</v>
      </c>
      <c r="E102" s="20">
        <v>440</v>
      </c>
      <c r="F102" s="20">
        <v>435</v>
      </c>
      <c r="G102" s="20">
        <v>772</v>
      </c>
      <c r="H102" s="20">
        <v>386</v>
      </c>
      <c r="I102" s="20">
        <v>386</v>
      </c>
      <c r="J102" s="20">
        <v>103</v>
      </c>
      <c r="K102" s="20">
        <v>54</v>
      </c>
      <c r="L102" s="20">
        <v>49</v>
      </c>
    </row>
    <row r="103" spans="2:12" x14ac:dyDescent="0.2">
      <c r="B103" s="36">
        <v>4143</v>
      </c>
      <c r="C103" s="1" t="s">
        <v>178</v>
      </c>
      <c r="D103" s="20">
        <v>1152</v>
      </c>
      <c r="E103" s="20">
        <v>579</v>
      </c>
      <c r="F103" s="20">
        <v>573</v>
      </c>
      <c r="G103" s="20">
        <v>1027</v>
      </c>
      <c r="H103" s="20">
        <v>514</v>
      </c>
      <c r="I103" s="20">
        <v>513</v>
      </c>
      <c r="J103" s="20">
        <v>125</v>
      </c>
      <c r="K103" s="20">
        <v>65</v>
      </c>
      <c r="L103" s="20">
        <v>60</v>
      </c>
    </row>
    <row r="104" spans="2:12" x14ac:dyDescent="0.2">
      <c r="B104" s="36">
        <v>4144</v>
      </c>
      <c r="C104" s="1" t="s">
        <v>179</v>
      </c>
      <c r="D104" s="20">
        <v>4559</v>
      </c>
      <c r="E104" s="20">
        <v>2209</v>
      </c>
      <c r="F104" s="20">
        <v>2350</v>
      </c>
      <c r="G104" s="20">
        <v>3706</v>
      </c>
      <c r="H104" s="20">
        <v>1739</v>
      </c>
      <c r="I104" s="20">
        <v>1967</v>
      </c>
      <c r="J104" s="20">
        <v>853</v>
      </c>
      <c r="K104" s="20">
        <v>470</v>
      </c>
      <c r="L104" s="20">
        <v>383</v>
      </c>
    </row>
    <row r="105" spans="2:12" x14ac:dyDescent="0.2">
      <c r="B105" s="36">
        <v>4145</v>
      </c>
      <c r="C105" s="1" t="s">
        <v>330</v>
      </c>
      <c r="D105" s="20">
        <v>1758</v>
      </c>
      <c r="E105" s="20">
        <v>916</v>
      </c>
      <c r="F105" s="20">
        <v>842</v>
      </c>
      <c r="G105" s="20">
        <v>1271</v>
      </c>
      <c r="H105" s="20">
        <v>639</v>
      </c>
      <c r="I105" s="20">
        <v>632</v>
      </c>
      <c r="J105" s="20">
        <v>487</v>
      </c>
      <c r="K105" s="20">
        <v>277</v>
      </c>
      <c r="L105" s="20">
        <v>210</v>
      </c>
    </row>
    <row r="106" spans="2:12" x14ac:dyDescent="0.2">
      <c r="B106" s="36">
        <v>4146</v>
      </c>
      <c r="C106" s="1" t="s">
        <v>180</v>
      </c>
      <c r="D106" s="20">
        <v>3594</v>
      </c>
      <c r="E106" s="20">
        <v>1767</v>
      </c>
      <c r="F106" s="20">
        <v>1827</v>
      </c>
      <c r="G106" s="20">
        <v>2425</v>
      </c>
      <c r="H106" s="20">
        <v>1169</v>
      </c>
      <c r="I106" s="20">
        <v>1256</v>
      </c>
      <c r="J106" s="20">
        <v>1169</v>
      </c>
      <c r="K106" s="20">
        <v>598</v>
      </c>
      <c r="L106" s="20">
        <v>571</v>
      </c>
    </row>
    <row r="107" spans="2:12" x14ac:dyDescent="0.2">
      <c r="B107" s="36">
        <v>4147</v>
      </c>
      <c r="C107" s="1" t="s">
        <v>181</v>
      </c>
      <c r="D107" s="20">
        <v>1394</v>
      </c>
      <c r="E107" s="20">
        <v>704</v>
      </c>
      <c r="F107" s="20">
        <v>690</v>
      </c>
      <c r="G107" s="20">
        <v>1205</v>
      </c>
      <c r="H107" s="20">
        <v>600</v>
      </c>
      <c r="I107" s="20">
        <v>605</v>
      </c>
      <c r="J107" s="20">
        <v>189</v>
      </c>
      <c r="K107" s="20">
        <v>104</v>
      </c>
      <c r="L107" s="20">
        <v>85</v>
      </c>
    </row>
    <row r="108" spans="2:12" x14ac:dyDescent="0.2">
      <c r="B108" s="89">
        <v>4189</v>
      </c>
      <c r="C108" s="90" t="s">
        <v>182</v>
      </c>
      <c r="D108" s="52">
        <v>36593</v>
      </c>
      <c r="E108" s="52">
        <v>18575</v>
      </c>
      <c r="F108" s="52">
        <v>18018</v>
      </c>
      <c r="G108" s="52">
        <v>28357</v>
      </c>
      <c r="H108" s="52">
        <v>14107</v>
      </c>
      <c r="I108" s="52">
        <v>14250</v>
      </c>
      <c r="J108" s="52">
        <v>8236</v>
      </c>
      <c r="K108" s="52">
        <v>4468</v>
      </c>
      <c r="L108" s="52">
        <v>3768</v>
      </c>
    </row>
    <row r="109" spans="2:12" x14ac:dyDescent="0.2">
      <c r="B109" s="156">
        <v>4185</v>
      </c>
      <c r="C109" s="155" t="s">
        <v>406</v>
      </c>
      <c r="D109" s="21">
        <v>2895</v>
      </c>
      <c r="E109" s="21">
        <v>1460</v>
      </c>
      <c r="F109" s="21">
        <v>1435</v>
      </c>
      <c r="G109" s="21">
        <v>2343</v>
      </c>
      <c r="H109" s="21">
        <v>1153</v>
      </c>
      <c r="I109" s="21">
        <v>1190</v>
      </c>
      <c r="J109" s="21">
        <v>552</v>
      </c>
      <c r="K109" s="21">
        <v>307</v>
      </c>
      <c r="L109" s="21">
        <v>245</v>
      </c>
    </row>
    <row r="110" spans="2:12" x14ac:dyDescent="0.2">
      <c r="B110" s="36">
        <v>4161</v>
      </c>
      <c r="C110" s="1" t="s">
        <v>183</v>
      </c>
      <c r="D110" s="20">
        <v>2449</v>
      </c>
      <c r="E110" s="20">
        <v>1254</v>
      </c>
      <c r="F110" s="20">
        <v>1195</v>
      </c>
      <c r="G110" s="20">
        <v>1833</v>
      </c>
      <c r="H110" s="20">
        <v>929</v>
      </c>
      <c r="I110" s="20">
        <v>904</v>
      </c>
      <c r="J110" s="20">
        <v>616</v>
      </c>
      <c r="K110" s="20">
        <v>325</v>
      </c>
      <c r="L110" s="20">
        <v>291</v>
      </c>
    </row>
    <row r="111" spans="2:12" x14ac:dyDescent="0.2">
      <c r="B111" s="36">
        <v>4163</v>
      </c>
      <c r="C111" s="1" t="s">
        <v>86</v>
      </c>
      <c r="D111" s="20">
        <v>5756</v>
      </c>
      <c r="E111" s="20">
        <v>2887</v>
      </c>
      <c r="F111" s="20">
        <v>2869</v>
      </c>
      <c r="G111" s="20">
        <v>4165</v>
      </c>
      <c r="H111" s="20">
        <v>2047</v>
      </c>
      <c r="I111" s="20">
        <v>2118</v>
      </c>
      <c r="J111" s="20">
        <v>1591</v>
      </c>
      <c r="K111" s="20">
        <v>840</v>
      </c>
      <c r="L111" s="20">
        <v>751</v>
      </c>
    </row>
    <row r="112" spans="2:12" x14ac:dyDescent="0.2">
      <c r="B112" s="36">
        <v>4164</v>
      </c>
      <c r="C112" s="1" t="s">
        <v>116</v>
      </c>
      <c r="D112" s="20">
        <v>1093</v>
      </c>
      <c r="E112" s="20">
        <v>544</v>
      </c>
      <c r="F112" s="20">
        <v>549</v>
      </c>
      <c r="G112" s="20">
        <v>952</v>
      </c>
      <c r="H112" s="20">
        <v>464</v>
      </c>
      <c r="I112" s="20">
        <v>488</v>
      </c>
      <c r="J112" s="20">
        <v>141</v>
      </c>
      <c r="K112" s="20">
        <v>80</v>
      </c>
      <c r="L112" s="20">
        <v>61</v>
      </c>
    </row>
    <row r="113" spans="2:12" x14ac:dyDescent="0.2">
      <c r="B113" s="36">
        <v>4165</v>
      </c>
      <c r="C113" s="1" t="s">
        <v>117</v>
      </c>
      <c r="D113" s="20">
        <v>3888</v>
      </c>
      <c r="E113" s="20">
        <v>1954</v>
      </c>
      <c r="F113" s="20">
        <v>1934</v>
      </c>
      <c r="G113" s="20">
        <v>3238</v>
      </c>
      <c r="H113" s="20">
        <v>1592</v>
      </c>
      <c r="I113" s="20">
        <v>1646</v>
      </c>
      <c r="J113" s="20">
        <v>650</v>
      </c>
      <c r="K113" s="20">
        <v>362</v>
      </c>
      <c r="L113" s="20">
        <v>288</v>
      </c>
    </row>
    <row r="114" spans="2:12" x14ac:dyDescent="0.2">
      <c r="B114" s="36">
        <v>4186</v>
      </c>
      <c r="C114" s="1" t="s">
        <v>444</v>
      </c>
      <c r="D114" s="20">
        <v>2641</v>
      </c>
      <c r="E114" s="20">
        <v>1324</v>
      </c>
      <c r="F114" s="20">
        <v>1317</v>
      </c>
      <c r="G114" s="20">
        <v>2136</v>
      </c>
      <c r="H114" s="20">
        <v>1056</v>
      </c>
      <c r="I114" s="20">
        <v>1080</v>
      </c>
      <c r="J114" s="20">
        <v>505</v>
      </c>
      <c r="K114" s="20">
        <v>268</v>
      </c>
      <c r="L114" s="20">
        <v>237</v>
      </c>
    </row>
    <row r="115" spans="2:12" x14ac:dyDescent="0.2">
      <c r="B115" s="36">
        <v>4169</v>
      </c>
      <c r="C115" s="1" t="s">
        <v>184</v>
      </c>
      <c r="D115" s="20">
        <v>2953</v>
      </c>
      <c r="E115" s="20">
        <v>1482</v>
      </c>
      <c r="F115" s="20">
        <v>1471</v>
      </c>
      <c r="G115" s="20">
        <v>2330</v>
      </c>
      <c r="H115" s="20">
        <v>1156</v>
      </c>
      <c r="I115" s="20">
        <v>1174</v>
      </c>
      <c r="J115" s="20">
        <v>623</v>
      </c>
      <c r="K115" s="20">
        <v>326</v>
      </c>
      <c r="L115" s="20">
        <v>297</v>
      </c>
    </row>
    <row r="116" spans="2:12" x14ac:dyDescent="0.2">
      <c r="B116" s="36">
        <v>4170</v>
      </c>
      <c r="C116" s="1" t="s">
        <v>85</v>
      </c>
      <c r="D116" s="20">
        <v>3803</v>
      </c>
      <c r="E116" s="20">
        <v>2003</v>
      </c>
      <c r="F116" s="20">
        <v>1800</v>
      </c>
      <c r="G116" s="20">
        <v>2467</v>
      </c>
      <c r="H116" s="20">
        <v>1247</v>
      </c>
      <c r="I116" s="20">
        <v>1220</v>
      </c>
      <c r="J116" s="20">
        <v>1336</v>
      </c>
      <c r="K116" s="20">
        <v>756</v>
      </c>
      <c r="L116" s="20">
        <v>580</v>
      </c>
    </row>
    <row r="117" spans="2:12" x14ac:dyDescent="0.2">
      <c r="B117" s="36">
        <v>4184</v>
      </c>
      <c r="C117" s="1" t="s">
        <v>185</v>
      </c>
      <c r="D117" s="20">
        <v>2160</v>
      </c>
      <c r="E117" s="20">
        <v>1093</v>
      </c>
      <c r="F117" s="20">
        <v>1067</v>
      </c>
      <c r="G117" s="20">
        <v>1737</v>
      </c>
      <c r="H117" s="20">
        <v>875</v>
      </c>
      <c r="I117" s="20">
        <v>862</v>
      </c>
      <c r="J117" s="20">
        <v>423</v>
      </c>
      <c r="K117" s="20">
        <v>218</v>
      </c>
      <c r="L117" s="20">
        <v>205</v>
      </c>
    </row>
    <row r="118" spans="2:12" x14ac:dyDescent="0.2">
      <c r="B118" s="36">
        <v>4172</v>
      </c>
      <c r="C118" s="1" t="s">
        <v>332</v>
      </c>
      <c r="D118" s="20">
        <v>1071</v>
      </c>
      <c r="E118" s="20">
        <v>537</v>
      </c>
      <c r="F118" s="20">
        <v>534</v>
      </c>
      <c r="G118" s="20">
        <v>762</v>
      </c>
      <c r="H118" s="20">
        <v>377</v>
      </c>
      <c r="I118" s="20">
        <v>385</v>
      </c>
      <c r="J118" s="20">
        <v>309</v>
      </c>
      <c r="K118" s="20">
        <v>160</v>
      </c>
      <c r="L118" s="20">
        <v>149</v>
      </c>
    </row>
    <row r="119" spans="2:12" x14ac:dyDescent="0.2">
      <c r="B119" s="36">
        <v>4173</v>
      </c>
      <c r="C119" s="1" t="s">
        <v>87</v>
      </c>
      <c r="D119" s="20">
        <v>581</v>
      </c>
      <c r="E119" s="20">
        <v>301</v>
      </c>
      <c r="F119" s="20">
        <v>280</v>
      </c>
      <c r="G119" s="20">
        <v>525</v>
      </c>
      <c r="H119" s="20">
        <v>271</v>
      </c>
      <c r="I119" s="20">
        <v>254</v>
      </c>
      <c r="J119" s="20">
        <v>56</v>
      </c>
      <c r="K119" s="20">
        <v>30</v>
      </c>
      <c r="L119" s="20">
        <v>26</v>
      </c>
    </row>
    <row r="120" spans="2:12" x14ac:dyDescent="0.2">
      <c r="B120" s="36">
        <v>4175</v>
      </c>
      <c r="C120" s="1" t="s">
        <v>186</v>
      </c>
      <c r="D120" s="20">
        <v>1177</v>
      </c>
      <c r="E120" s="20">
        <v>597</v>
      </c>
      <c r="F120" s="20">
        <v>580</v>
      </c>
      <c r="G120" s="20">
        <v>981</v>
      </c>
      <c r="H120" s="20">
        <v>477</v>
      </c>
      <c r="I120" s="20">
        <v>504</v>
      </c>
      <c r="J120" s="20">
        <v>196</v>
      </c>
      <c r="K120" s="20">
        <v>120</v>
      </c>
      <c r="L120" s="20">
        <v>76</v>
      </c>
    </row>
    <row r="121" spans="2:12" x14ac:dyDescent="0.2">
      <c r="B121" s="36">
        <v>4176</v>
      </c>
      <c r="C121" s="1" t="s">
        <v>187</v>
      </c>
      <c r="D121" s="20">
        <v>726</v>
      </c>
      <c r="E121" s="20">
        <v>372</v>
      </c>
      <c r="F121" s="20">
        <v>354</v>
      </c>
      <c r="G121" s="20">
        <v>507</v>
      </c>
      <c r="H121" s="20">
        <v>241</v>
      </c>
      <c r="I121" s="20">
        <v>266</v>
      </c>
      <c r="J121" s="20">
        <v>219</v>
      </c>
      <c r="K121" s="20">
        <v>131</v>
      </c>
      <c r="L121" s="20">
        <v>88</v>
      </c>
    </row>
    <row r="122" spans="2:12" x14ac:dyDescent="0.2">
      <c r="B122" s="36">
        <v>4177</v>
      </c>
      <c r="C122" s="1" t="s">
        <v>118</v>
      </c>
      <c r="D122" s="20">
        <v>1671</v>
      </c>
      <c r="E122" s="20">
        <v>876</v>
      </c>
      <c r="F122" s="20">
        <v>795</v>
      </c>
      <c r="G122" s="20">
        <v>1154</v>
      </c>
      <c r="H122" s="20">
        <v>598</v>
      </c>
      <c r="I122" s="20">
        <v>556</v>
      </c>
      <c r="J122" s="20">
        <v>517</v>
      </c>
      <c r="K122" s="20">
        <v>278</v>
      </c>
      <c r="L122" s="20">
        <v>239</v>
      </c>
    </row>
    <row r="123" spans="2:12" x14ac:dyDescent="0.2">
      <c r="B123" s="36">
        <v>4181</v>
      </c>
      <c r="C123" s="1" t="s">
        <v>188</v>
      </c>
      <c r="D123" s="20">
        <v>1413</v>
      </c>
      <c r="E123" s="20">
        <v>708</v>
      </c>
      <c r="F123" s="20">
        <v>705</v>
      </c>
      <c r="G123" s="20">
        <v>1249</v>
      </c>
      <c r="H123" s="20">
        <v>623</v>
      </c>
      <c r="I123" s="20">
        <v>626</v>
      </c>
      <c r="J123" s="20">
        <v>164</v>
      </c>
      <c r="K123" s="20">
        <v>85</v>
      </c>
      <c r="L123" s="20">
        <v>79</v>
      </c>
    </row>
    <row r="124" spans="2:12" x14ac:dyDescent="0.2">
      <c r="B124" s="36">
        <v>4182</v>
      </c>
      <c r="C124" s="1" t="s">
        <v>189</v>
      </c>
      <c r="D124" s="20">
        <v>1043</v>
      </c>
      <c r="E124" s="20">
        <v>550</v>
      </c>
      <c r="F124" s="20">
        <v>493</v>
      </c>
      <c r="G124" s="20">
        <v>943</v>
      </c>
      <c r="H124" s="20">
        <v>496</v>
      </c>
      <c r="I124" s="20">
        <v>447</v>
      </c>
      <c r="J124" s="20">
        <v>100</v>
      </c>
      <c r="K124" s="20">
        <v>54</v>
      </c>
      <c r="L124" s="20">
        <v>46</v>
      </c>
    </row>
    <row r="125" spans="2:12" x14ac:dyDescent="0.2">
      <c r="B125" s="36">
        <v>4183</v>
      </c>
      <c r="C125" s="1" t="s">
        <v>190</v>
      </c>
      <c r="D125" s="20">
        <v>1273</v>
      </c>
      <c r="E125" s="20">
        <v>633</v>
      </c>
      <c r="F125" s="20">
        <v>640</v>
      </c>
      <c r="G125" s="20">
        <v>1035</v>
      </c>
      <c r="H125" s="20">
        <v>505</v>
      </c>
      <c r="I125" s="20">
        <v>530</v>
      </c>
      <c r="J125" s="20">
        <v>238</v>
      </c>
      <c r="K125" s="20">
        <v>128</v>
      </c>
      <c r="L125" s="20">
        <v>110</v>
      </c>
    </row>
    <row r="126" spans="2:12" x14ac:dyDescent="0.2">
      <c r="B126" s="89">
        <v>4219</v>
      </c>
      <c r="C126" s="90" t="s">
        <v>191</v>
      </c>
      <c r="D126" s="52">
        <v>69094</v>
      </c>
      <c r="E126" s="52">
        <v>35038</v>
      </c>
      <c r="F126" s="52">
        <v>34056</v>
      </c>
      <c r="G126" s="52">
        <v>52014</v>
      </c>
      <c r="H126" s="52">
        <v>25860</v>
      </c>
      <c r="I126" s="52">
        <v>26154</v>
      </c>
      <c r="J126" s="52">
        <v>17080</v>
      </c>
      <c r="K126" s="52">
        <v>9178</v>
      </c>
      <c r="L126" s="52">
        <v>7902</v>
      </c>
    </row>
    <row r="127" spans="2:12" x14ac:dyDescent="0.2">
      <c r="B127" s="36">
        <v>4191</v>
      </c>
      <c r="C127" s="1" t="s">
        <v>192</v>
      </c>
      <c r="D127" s="20">
        <v>798</v>
      </c>
      <c r="E127" s="20">
        <v>414</v>
      </c>
      <c r="F127" s="20">
        <v>384</v>
      </c>
      <c r="G127" s="20">
        <v>680</v>
      </c>
      <c r="H127" s="20">
        <v>353</v>
      </c>
      <c r="I127" s="20">
        <v>327</v>
      </c>
      <c r="J127" s="20">
        <v>118</v>
      </c>
      <c r="K127" s="20">
        <v>61</v>
      </c>
      <c r="L127" s="20">
        <v>57</v>
      </c>
    </row>
    <row r="128" spans="2:12" x14ac:dyDescent="0.2">
      <c r="B128" s="36">
        <v>4192</v>
      </c>
      <c r="C128" s="1" t="s">
        <v>193</v>
      </c>
      <c r="D128" s="20">
        <v>1756</v>
      </c>
      <c r="E128" s="20">
        <v>849</v>
      </c>
      <c r="F128" s="20">
        <v>907</v>
      </c>
      <c r="G128" s="20">
        <v>1439</v>
      </c>
      <c r="H128" s="20">
        <v>685</v>
      </c>
      <c r="I128" s="20">
        <v>754</v>
      </c>
      <c r="J128" s="20">
        <v>317</v>
      </c>
      <c r="K128" s="20">
        <v>164</v>
      </c>
      <c r="L128" s="20">
        <v>153</v>
      </c>
    </row>
    <row r="129" spans="2:12" x14ac:dyDescent="0.2">
      <c r="B129" s="36">
        <v>4193</v>
      </c>
      <c r="C129" s="1" t="s">
        <v>194</v>
      </c>
      <c r="D129" s="20">
        <v>909</v>
      </c>
      <c r="E129" s="20">
        <v>469</v>
      </c>
      <c r="F129" s="20">
        <v>440</v>
      </c>
      <c r="G129" s="20">
        <v>671</v>
      </c>
      <c r="H129" s="20">
        <v>344</v>
      </c>
      <c r="I129" s="20">
        <v>327</v>
      </c>
      <c r="J129" s="20">
        <v>238</v>
      </c>
      <c r="K129" s="20">
        <v>125</v>
      </c>
      <c r="L129" s="20">
        <v>113</v>
      </c>
    </row>
    <row r="130" spans="2:12" x14ac:dyDescent="0.2">
      <c r="B130" s="36">
        <v>4194</v>
      </c>
      <c r="C130" s="1" t="s">
        <v>195</v>
      </c>
      <c r="D130" s="20">
        <v>2434</v>
      </c>
      <c r="E130" s="20">
        <v>1232</v>
      </c>
      <c r="F130" s="20">
        <v>1202</v>
      </c>
      <c r="G130" s="20">
        <v>1757</v>
      </c>
      <c r="H130" s="20">
        <v>875</v>
      </c>
      <c r="I130" s="20">
        <v>882</v>
      </c>
      <c r="J130" s="20">
        <v>677</v>
      </c>
      <c r="K130" s="20">
        <v>357</v>
      </c>
      <c r="L130" s="20">
        <v>320</v>
      </c>
    </row>
    <row r="131" spans="2:12" x14ac:dyDescent="0.2">
      <c r="B131" s="36">
        <v>4195</v>
      </c>
      <c r="C131" s="1" t="s">
        <v>196</v>
      </c>
      <c r="D131" s="20">
        <v>1546</v>
      </c>
      <c r="E131" s="20">
        <v>771</v>
      </c>
      <c r="F131" s="20">
        <v>775</v>
      </c>
      <c r="G131" s="20">
        <v>1301</v>
      </c>
      <c r="H131" s="20">
        <v>641</v>
      </c>
      <c r="I131" s="20">
        <v>660</v>
      </c>
      <c r="J131" s="20">
        <v>245</v>
      </c>
      <c r="K131" s="20">
        <v>130</v>
      </c>
      <c r="L131" s="20">
        <v>115</v>
      </c>
    </row>
    <row r="132" spans="2:12" x14ac:dyDescent="0.2">
      <c r="B132" s="36">
        <v>4196</v>
      </c>
      <c r="C132" s="1" t="s">
        <v>197</v>
      </c>
      <c r="D132" s="20">
        <v>2497</v>
      </c>
      <c r="E132" s="20">
        <v>1248</v>
      </c>
      <c r="F132" s="20">
        <v>1249</v>
      </c>
      <c r="G132" s="20">
        <v>1834</v>
      </c>
      <c r="H132" s="20">
        <v>889</v>
      </c>
      <c r="I132" s="20">
        <v>945</v>
      </c>
      <c r="J132" s="20">
        <v>663</v>
      </c>
      <c r="K132" s="20">
        <v>359</v>
      </c>
      <c r="L132" s="20">
        <v>304</v>
      </c>
    </row>
    <row r="133" spans="2:12" x14ac:dyDescent="0.2">
      <c r="B133" s="36">
        <v>4197</v>
      </c>
      <c r="C133" s="1" t="s">
        <v>198</v>
      </c>
      <c r="D133" s="20">
        <v>1022</v>
      </c>
      <c r="E133" s="20">
        <v>511</v>
      </c>
      <c r="F133" s="20">
        <v>511</v>
      </c>
      <c r="G133" s="20">
        <v>798</v>
      </c>
      <c r="H133" s="20">
        <v>387</v>
      </c>
      <c r="I133" s="20">
        <v>411</v>
      </c>
      <c r="J133" s="20">
        <v>224</v>
      </c>
      <c r="K133" s="20">
        <v>124</v>
      </c>
      <c r="L133" s="20">
        <v>100</v>
      </c>
    </row>
    <row r="134" spans="2:12" x14ac:dyDescent="0.2">
      <c r="B134" s="36">
        <v>4198</v>
      </c>
      <c r="C134" s="1" t="s">
        <v>199</v>
      </c>
      <c r="D134" s="20">
        <v>1347</v>
      </c>
      <c r="E134" s="20">
        <v>689</v>
      </c>
      <c r="F134" s="20">
        <v>658</v>
      </c>
      <c r="G134" s="20">
        <v>1050</v>
      </c>
      <c r="H134" s="20">
        <v>534</v>
      </c>
      <c r="I134" s="20">
        <v>516</v>
      </c>
      <c r="J134" s="20">
        <v>297</v>
      </c>
      <c r="K134" s="20">
        <v>155</v>
      </c>
      <c r="L134" s="20">
        <v>142</v>
      </c>
    </row>
    <row r="135" spans="2:12" x14ac:dyDescent="0.2">
      <c r="B135" s="36">
        <v>4199</v>
      </c>
      <c r="C135" s="1" t="s">
        <v>333</v>
      </c>
      <c r="D135" s="20">
        <v>1482</v>
      </c>
      <c r="E135" s="20">
        <v>784</v>
      </c>
      <c r="F135" s="20">
        <v>698</v>
      </c>
      <c r="G135" s="20">
        <v>979</v>
      </c>
      <c r="H135" s="20">
        <v>514</v>
      </c>
      <c r="I135" s="20">
        <v>465</v>
      </c>
      <c r="J135" s="20">
        <v>503</v>
      </c>
      <c r="K135" s="20">
        <v>270</v>
      </c>
      <c r="L135" s="20">
        <v>233</v>
      </c>
    </row>
    <row r="136" spans="2:12" x14ac:dyDescent="0.2">
      <c r="B136" s="36">
        <v>4200</v>
      </c>
      <c r="C136" s="1" t="s">
        <v>89</v>
      </c>
      <c r="D136" s="20">
        <v>4422</v>
      </c>
      <c r="E136" s="20">
        <v>2277</v>
      </c>
      <c r="F136" s="20">
        <v>2145</v>
      </c>
      <c r="G136" s="20">
        <v>3011</v>
      </c>
      <c r="H136" s="20">
        <v>1508</v>
      </c>
      <c r="I136" s="20">
        <v>1503</v>
      </c>
      <c r="J136" s="20">
        <v>1411</v>
      </c>
      <c r="K136" s="20">
        <v>769</v>
      </c>
      <c r="L136" s="20">
        <v>642</v>
      </c>
    </row>
    <row r="137" spans="2:12" x14ac:dyDescent="0.2">
      <c r="B137" s="36">
        <v>4201</v>
      </c>
      <c r="C137" s="1" t="s">
        <v>88</v>
      </c>
      <c r="D137" s="20">
        <v>11225</v>
      </c>
      <c r="E137" s="20">
        <v>5661</v>
      </c>
      <c r="F137" s="20">
        <v>5564</v>
      </c>
      <c r="G137" s="20">
        <v>7835</v>
      </c>
      <c r="H137" s="20">
        <v>3858</v>
      </c>
      <c r="I137" s="20">
        <v>3977</v>
      </c>
      <c r="J137" s="20">
        <v>3390</v>
      </c>
      <c r="K137" s="20">
        <v>1803</v>
      </c>
      <c r="L137" s="20">
        <v>1587</v>
      </c>
    </row>
    <row r="138" spans="2:12" x14ac:dyDescent="0.2">
      <c r="B138" s="36">
        <v>4202</v>
      </c>
      <c r="C138" s="1" t="s">
        <v>200</v>
      </c>
      <c r="D138" s="20">
        <v>3270</v>
      </c>
      <c r="E138" s="20">
        <v>1700</v>
      </c>
      <c r="F138" s="20">
        <v>1570</v>
      </c>
      <c r="G138" s="20">
        <v>2660</v>
      </c>
      <c r="H138" s="20">
        <v>1352</v>
      </c>
      <c r="I138" s="20">
        <v>1308</v>
      </c>
      <c r="J138" s="20">
        <v>610</v>
      </c>
      <c r="K138" s="20">
        <v>348</v>
      </c>
      <c r="L138" s="20">
        <v>262</v>
      </c>
    </row>
    <row r="139" spans="2:12" x14ac:dyDescent="0.2">
      <c r="B139" s="36">
        <v>4203</v>
      </c>
      <c r="C139" s="1" t="s">
        <v>90</v>
      </c>
      <c r="D139" s="20">
        <v>4845</v>
      </c>
      <c r="E139" s="20">
        <v>2462</v>
      </c>
      <c r="F139" s="20">
        <v>2383</v>
      </c>
      <c r="G139" s="20">
        <v>3706</v>
      </c>
      <c r="H139" s="20">
        <v>1832</v>
      </c>
      <c r="I139" s="20">
        <v>1874</v>
      </c>
      <c r="J139" s="20">
        <v>1139</v>
      </c>
      <c r="K139" s="20">
        <v>630</v>
      </c>
      <c r="L139" s="20">
        <v>509</v>
      </c>
    </row>
    <row r="140" spans="2:12" x14ac:dyDescent="0.2">
      <c r="B140" s="36">
        <v>4204</v>
      </c>
      <c r="C140" s="1" t="s">
        <v>91</v>
      </c>
      <c r="D140" s="20">
        <v>4908</v>
      </c>
      <c r="E140" s="20">
        <v>2470</v>
      </c>
      <c r="F140" s="20">
        <v>2438</v>
      </c>
      <c r="G140" s="20">
        <v>3483</v>
      </c>
      <c r="H140" s="20">
        <v>1732</v>
      </c>
      <c r="I140" s="20">
        <v>1751</v>
      </c>
      <c r="J140" s="20">
        <v>1425</v>
      </c>
      <c r="K140" s="20">
        <v>738</v>
      </c>
      <c r="L140" s="20">
        <v>687</v>
      </c>
    </row>
    <row r="141" spans="2:12" x14ac:dyDescent="0.2">
      <c r="B141" s="36">
        <v>4205</v>
      </c>
      <c r="C141" s="1" t="s">
        <v>201</v>
      </c>
      <c r="D141" s="20">
        <v>3159</v>
      </c>
      <c r="E141" s="20">
        <v>1619</v>
      </c>
      <c r="F141" s="20">
        <v>1540</v>
      </c>
      <c r="G141" s="20">
        <v>2284</v>
      </c>
      <c r="H141" s="20">
        <v>1156</v>
      </c>
      <c r="I141" s="20">
        <v>1128</v>
      </c>
      <c r="J141" s="20">
        <v>875</v>
      </c>
      <c r="K141" s="20">
        <v>463</v>
      </c>
      <c r="L141" s="20">
        <v>412</v>
      </c>
    </row>
    <row r="142" spans="2:12" x14ac:dyDescent="0.2">
      <c r="B142" s="36">
        <v>4206</v>
      </c>
      <c r="C142" s="1" t="s">
        <v>202</v>
      </c>
      <c r="D142" s="20">
        <v>6050</v>
      </c>
      <c r="E142" s="20">
        <v>3129</v>
      </c>
      <c r="F142" s="20">
        <v>2921</v>
      </c>
      <c r="G142" s="20">
        <v>4580</v>
      </c>
      <c r="H142" s="20">
        <v>2304</v>
      </c>
      <c r="I142" s="20">
        <v>2276</v>
      </c>
      <c r="J142" s="20">
        <v>1470</v>
      </c>
      <c r="K142" s="20">
        <v>825</v>
      </c>
      <c r="L142" s="20">
        <v>645</v>
      </c>
    </row>
    <row r="143" spans="2:12" x14ac:dyDescent="0.2">
      <c r="B143" s="36">
        <v>4207</v>
      </c>
      <c r="C143" s="1" t="s">
        <v>203</v>
      </c>
      <c r="D143" s="20">
        <v>3140</v>
      </c>
      <c r="E143" s="20">
        <v>1607</v>
      </c>
      <c r="F143" s="20">
        <v>1533</v>
      </c>
      <c r="G143" s="20">
        <v>2475</v>
      </c>
      <c r="H143" s="20">
        <v>1256</v>
      </c>
      <c r="I143" s="20">
        <v>1219</v>
      </c>
      <c r="J143" s="20">
        <v>665</v>
      </c>
      <c r="K143" s="20">
        <v>351</v>
      </c>
      <c r="L143" s="20">
        <v>314</v>
      </c>
    </row>
    <row r="144" spans="2:12" x14ac:dyDescent="0.2">
      <c r="B144" s="36">
        <v>4208</v>
      </c>
      <c r="C144" s="1" t="s">
        <v>2</v>
      </c>
      <c r="D144" s="20">
        <v>4412</v>
      </c>
      <c r="E144" s="20">
        <v>2173</v>
      </c>
      <c r="F144" s="20">
        <v>2239</v>
      </c>
      <c r="G144" s="20">
        <v>3874</v>
      </c>
      <c r="H144" s="20">
        <v>1880</v>
      </c>
      <c r="I144" s="20">
        <v>1994</v>
      </c>
      <c r="J144" s="20">
        <v>538</v>
      </c>
      <c r="K144" s="20">
        <v>293</v>
      </c>
      <c r="L144" s="20">
        <v>245</v>
      </c>
    </row>
    <row r="145" spans="2:12" x14ac:dyDescent="0.2">
      <c r="B145" s="36">
        <v>4209</v>
      </c>
      <c r="C145" s="1" t="s">
        <v>3</v>
      </c>
      <c r="D145" s="20">
        <v>5573</v>
      </c>
      <c r="E145" s="20">
        <v>2794</v>
      </c>
      <c r="F145" s="20">
        <v>2779</v>
      </c>
      <c r="G145" s="20">
        <v>4136</v>
      </c>
      <c r="H145" s="20">
        <v>2022</v>
      </c>
      <c r="I145" s="20">
        <v>2114</v>
      </c>
      <c r="J145" s="20">
        <v>1437</v>
      </c>
      <c r="K145" s="20">
        <v>772</v>
      </c>
      <c r="L145" s="20">
        <v>665</v>
      </c>
    </row>
    <row r="146" spans="2:12" x14ac:dyDescent="0.2">
      <c r="B146" s="36">
        <v>4210</v>
      </c>
      <c r="C146" s="1" t="s">
        <v>4</v>
      </c>
      <c r="D146" s="20">
        <v>4299</v>
      </c>
      <c r="E146" s="20">
        <v>2179</v>
      </c>
      <c r="F146" s="20">
        <v>2120</v>
      </c>
      <c r="G146" s="20">
        <v>3461</v>
      </c>
      <c r="H146" s="20">
        <v>1738</v>
      </c>
      <c r="I146" s="20">
        <v>1723</v>
      </c>
      <c r="J146" s="20">
        <v>838</v>
      </c>
      <c r="K146" s="20">
        <v>441</v>
      </c>
      <c r="L146" s="20">
        <v>397</v>
      </c>
    </row>
    <row r="147" spans="2:12" x14ac:dyDescent="0.2">
      <c r="B147" s="89">
        <v>4249</v>
      </c>
      <c r="C147" s="90" t="s">
        <v>5</v>
      </c>
      <c r="D147" s="52">
        <v>39288</v>
      </c>
      <c r="E147" s="52">
        <v>19877</v>
      </c>
      <c r="F147" s="52">
        <v>19411</v>
      </c>
      <c r="G147" s="52">
        <v>31561</v>
      </c>
      <c r="H147" s="52">
        <v>15639</v>
      </c>
      <c r="I147" s="52">
        <v>15922</v>
      </c>
      <c r="J147" s="52">
        <v>7727</v>
      </c>
      <c r="K147" s="52">
        <v>4238</v>
      </c>
      <c r="L147" s="52">
        <v>3489</v>
      </c>
    </row>
    <row r="148" spans="2:12" x14ac:dyDescent="0.2">
      <c r="B148" s="36">
        <v>4221</v>
      </c>
      <c r="C148" s="1" t="s">
        <v>6</v>
      </c>
      <c r="D148" s="20">
        <v>1064</v>
      </c>
      <c r="E148" s="20">
        <v>531</v>
      </c>
      <c r="F148" s="20">
        <v>533</v>
      </c>
      <c r="G148" s="20">
        <v>866</v>
      </c>
      <c r="H148" s="20">
        <v>418</v>
      </c>
      <c r="I148" s="20">
        <v>448</v>
      </c>
      <c r="J148" s="20">
        <v>198</v>
      </c>
      <c r="K148" s="20">
        <v>113</v>
      </c>
      <c r="L148" s="20">
        <v>85</v>
      </c>
    </row>
    <row r="149" spans="2:12" x14ac:dyDescent="0.2">
      <c r="B149" s="36">
        <v>4222</v>
      </c>
      <c r="C149" s="1" t="s">
        <v>7</v>
      </c>
      <c r="D149" s="20">
        <v>1652</v>
      </c>
      <c r="E149" s="20">
        <v>860</v>
      </c>
      <c r="F149" s="20">
        <v>792</v>
      </c>
      <c r="G149" s="20">
        <v>1325</v>
      </c>
      <c r="H149" s="20">
        <v>661</v>
      </c>
      <c r="I149" s="20">
        <v>664</v>
      </c>
      <c r="J149" s="20">
        <v>327</v>
      </c>
      <c r="K149" s="20">
        <v>199</v>
      </c>
      <c r="L149" s="20">
        <v>128</v>
      </c>
    </row>
    <row r="150" spans="2:12" x14ac:dyDescent="0.2">
      <c r="B150" s="36">
        <v>4223</v>
      </c>
      <c r="C150" s="1" t="s">
        <v>8</v>
      </c>
      <c r="D150" s="20">
        <v>2291</v>
      </c>
      <c r="E150" s="20">
        <v>1204</v>
      </c>
      <c r="F150" s="20">
        <v>1087</v>
      </c>
      <c r="G150" s="20">
        <v>1783</v>
      </c>
      <c r="H150" s="20">
        <v>915</v>
      </c>
      <c r="I150" s="20">
        <v>868</v>
      </c>
      <c r="J150" s="20">
        <v>508</v>
      </c>
      <c r="K150" s="20">
        <v>289</v>
      </c>
      <c r="L150" s="20">
        <v>219</v>
      </c>
    </row>
    <row r="151" spans="2:12" x14ac:dyDescent="0.2">
      <c r="B151" s="36">
        <v>4224</v>
      </c>
      <c r="C151" s="1" t="s">
        <v>119</v>
      </c>
      <c r="D151" s="20">
        <v>1285</v>
      </c>
      <c r="E151" s="20">
        <v>646</v>
      </c>
      <c r="F151" s="20">
        <v>639</v>
      </c>
      <c r="G151" s="20">
        <v>1112</v>
      </c>
      <c r="H151" s="20">
        <v>547</v>
      </c>
      <c r="I151" s="20">
        <v>565</v>
      </c>
      <c r="J151" s="20">
        <v>173</v>
      </c>
      <c r="K151" s="20">
        <v>99</v>
      </c>
      <c r="L151" s="20">
        <v>74</v>
      </c>
    </row>
    <row r="152" spans="2:12" x14ac:dyDescent="0.2">
      <c r="B152" s="36">
        <v>4226</v>
      </c>
      <c r="C152" s="1" t="s">
        <v>120</v>
      </c>
      <c r="D152" s="20">
        <v>635</v>
      </c>
      <c r="E152" s="20">
        <v>329</v>
      </c>
      <c r="F152" s="20">
        <v>306</v>
      </c>
      <c r="G152" s="20">
        <v>571</v>
      </c>
      <c r="H152" s="20">
        <v>290</v>
      </c>
      <c r="I152" s="20">
        <v>281</v>
      </c>
      <c r="J152" s="20">
        <v>64</v>
      </c>
      <c r="K152" s="20">
        <v>39</v>
      </c>
      <c r="L152" s="20">
        <v>25</v>
      </c>
    </row>
    <row r="153" spans="2:12" x14ac:dyDescent="0.2">
      <c r="B153" s="36">
        <v>4227</v>
      </c>
      <c r="C153" s="1" t="s">
        <v>9</v>
      </c>
      <c r="D153" s="20">
        <v>691</v>
      </c>
      <c r="E153" s="20">
        <v>358</v>
      </c>
      <c r="F153" s="20">
        <v>333</v>
      </c>
      <c r="G153" s="20">
        <v>619</v>
      </c>
      <c r="H153" s="20">
        <v>313</v>
      </c>
      <c r="I153" s="20">
        <v>306</v>
      </c>
      <c r="J153" s="20">
        <v>72</v>
      </c>
      <c r="K153" s="20">
        <v>45</v>
      </c>
      <c r="L153" s="20">
        <v>27</v>
      </c>
    </row>
    <row r="154" spans="2:12" x14ac:dyDescent="0.2">
      <c r="B154" s="36">
        <v>4228</v>
      </c>
      <c r="C154" s="1" t="s">
        <v>10</v>
      </c>
      <c r="D154" s="20">
        <v>3135</v>
      </c>
      <c r="E154" s="20">
        <v>1587</v>
      </c>
      <c r="F154" s="20">
        <v>1548</v>
      </c>
      <c r="G154" s="20">
        <v>2484</v>
      </c>
      <c r="H154" s="20">
        <v>1213</v>
      </c>
      <c r="I154" s="20">
        <v>1271</v>
      </c>
      <c r="J154" s="20">
        <v>651</v>
      </c>
      <c r="K154" s="20">
        <v>374</v>
      </c>
      <c r="L154" s="20">
        <v>277</v>
      </c>
    </row>
    <row r="155" spans="2:12" x14ac:dyDescent="0.2">
      <c r="B155" s="36">
        <v>4229</v>
      </c>
      <c r="C155" s="1" t="s">
        <v>11</v>
      </c>
      <c r="D155" s="20">
        <v>1226</v>
      </c>
      <c r="E155" s="20">
        <v>625</v>
      </c>
      <c r="F155" s="20">
        <v>601</v>
      </c>
      <c r="G155" s="20">
        <v>1000</v>
      </c>
      <c r="H155" s="20">
        <v>497</v>
      </c>
      <c r="I155" s="20">
        <v>503</v>
      </c>
      <c r="J155" s="20">
        <v>226</v>
      </c>
      <c r="K155" s="20">
        <v>128</v>
      </c>
      <c r="L155" s="20">
        <v>98</v>
      </c>
    </row>
    <row r="156" spans="2:12" x14ac:dyDescent="0.2">
      <c r="B156" s="36">
        <v>4230</v>
      </c>
      <c r="C156" s="1" t="s">
        <v>12</v>
      </c>
      <c r="D156" s="20">
        <v>1279</v>
      </c>
      <c r="E156" s="20">
        <v>631</v>
      </c>
      <c r="F156" s="20">
        <v>648</v>
      </c>
      <c r="G156" s="20">
        <v>1121</v>
      </c>
      <c r="H156" s="20">
        <v>555</v>
      </c>
      <c r="I156" s="20">
        <v>566</v>
      </c>
      <c r="J156" s="20">
        <v>158</v>
      </c>
      <c r="K156" s="20">
        <v>76</v>
      </c>
      <c r="L156" s="20">
        <v>82</v>
      </c>
    </row>
    <row r="157" spans="2:12" x14ac:dyDescent="0.2">
      <c r="B157" s="36">
        <v>4231</v>
      </c>
      <c r="C157" s="1" t="s">
        <v>121</v>
      </c>
      <c r="D157" s="20">
        <v>1451</v>
      </c>
      <c r="E157" s="20">
        <v>764</v>
      </c>
      <c r="F157" s="20">
        <v>687</v>
      </c>
      <c r="G157" s="20">
        <v>1175</v>
      </c>
      <c r="H157" s="20">
        <v>602</v>
      </c>
      <c r="I157" s="20">
        <v>573</v>
      </c>
      <c r="J157" s="20">
        <v>276</v>
      </c>
      <c r="K157" s="20">
        <v>162</v>
      </c>
      <c r="L157" s="20">
        <v>114</v>
      </c>
    </row>
    <row r="158" spans="2:12" x14ac:dyDescent="0.2">
      <c r="B158" s="36">
        <v>4232</v>
      </c>
      <c r="C158" s="1" t="s">
        <v>13</v>
      </c>
      <c r="D158" s="20">
        <v>232</v>
      </c>
      <c r="E158" s="20">
        <v>113</v>
      </c>
      <c r="F158" s="20">
        <v>119</v>
      </c>
      <c r="G158" s="20">
        <v>203</v>
      </c>
      <c r="H158" s="20">
        <v>96</v>
      </c>
      <c r="I158" s="20">
        <v>107</v>
      </c>
      <c r="J158" s="20">
        <v>29</v>
      </c>
      <c r="K158" s="20">
        <v>17</v>
      </c>
      <c r="L158" s="20">
        <v>12</v>
      </c>
    </row>
    <row r="159" spans="2:12" x14ac:dyDescent="0.2">
      <c r="B159" s="36">
        <v>4233</v>
      </c>
      <c r="C159" s="1" t="s">
        <v>14</v>
      </c>
      <c r="D159" s="20">
        <v>407</v>
      </c>
      <c r="E159" s="20">
        <v>199</v>
      </c>
      <c r="F159" s="20">
        <v>208</v>
      </c>
      <c r="G159" s="20">
        <v>371</v>
      </c>
      <c r="H159" s="20">
        <v>184</v>
      </c>
      <c r="I159" s="20">
        <v>187</v>
      </c>
      <c r="J159" s="20">
        <v>36</v>
      </c>
      <c r="K159" s="20">
        <v>15</v>
      </c>
      <c r="L159" s="20">
        <v>21</v>
      </c>
    </row>
    <row r="160" spans="2:12" x14ac:dyDescent="0.2">
      <c r="B160" s="36">
        <v>4234</v>
      </c>
      <c r="C160" s="1" t="s">
        <v>15</v>
      </c>
      <c r="D160" s="20">
        <v>3819</v>
      </c>
      <c r="E160" s="20">
        <v>1951</v>
      </c>
      <c r="F160" s="20">
        <v>1868</v>
      </c>
      <c r="G160" s="20">
        <v>3004</v>
      </c>
      <c r="H160" s="20">
        <v>1505</v>
      </c>
      <c r="I160" s="20">
        <v>1499</v>
      </c>
      <c r="J160" s="20">
        <v>815</v>
      </c>
      <c r="K160" s="20">
        <v>446</v>
      </c>
      <c r="L160" s="20">
        <v>369</v>
      </c>
    </row>
    <row r="161" spans="2:12" x14ac:dyDescent="0.2">
      <c r="B161" s="36">
        <v>4235</v>
      </c>
      <c r="C161" s="1" t="s">
        <v>16</v>
      </c>
      <c r="D161" s="20">
        <v>1345</v>
      </c>
      <c r="E161" s="20">
        <v>686</v>
      </c>
      <c r="F161" s="20">
        <v>659</v>
      </c>
      <c r="G161" s="20">
        <v>1061</v>
      </c>
      <c r="H161" s="20">
        <v>526</v>
      </c>
      <c r="I161" s="20">
        <v>535</v>
      </c>
      <c r="J161" s="20">
        <v>284</v>
      </c>
      <c r="K161" s="20">
        <v>160</v>
      </c>
      <c r="L161" s="20">
        <v>124</v>
      </c>
    </row>
    <row r="162" spans="2:12" x14ac:dyDescent="0.2">
      <c r="B162" s="36">
        <v>4236</v>
      </c>
      <c r="C162" s="1" t="s">
        <v>334</v>
      </c>
      <c r="D162" s="20">
        <v>8601</v>
      </c>
      <c r="E162" s="20">
        <v>4260</v>
      </c>
      <c r="F162" s="20">
        <v>4341</v>
      </c>
      <c r="G162" s="20">
        <v>6600</v>
      </c>
      <c r="H162" s="20">
        <v>3210</v>
      </c>
      <c r="I162" s="20">
        <v>3390</v>
      </c>
      <c r="J162" s="20">
        <v>2001</v>
      </c>
      <c r="K162" s="20">
        <v>1050</v>
      </c>
      <c r="L162" s="20">
        <v>951</v>
      </c>
    </row>
    <row r="163" spans="2:12" x14ac:dyDescent="0.2">
      <c r="B163" s="36">
        <v>4237</v>
      </c>
      <c r="C163" s="1" t="s">
        <v>17</v>
      </c>
      <c r="D163" s="20">
        <v>1602</v>
      </c>
      <c r="E163" s="20">
        <v>824</v>
      </c>
      <c r="F163" s="20">
        <v>778</v>
      </c>
      <c r="G163" s="20">
        <v>1368</v>
      </c>
      <c r="H163" s="20">
        <v>695</v>
      </c>
      <c r="I163" s="20">
        <v>673</v>
      </c>
      <c r="J163" s="20">
        <v>234</v>
      </c>
      <c r="K163" s="20">
        <v>129</v>
      </c>
      <c r="L163" s="20">
        <v>105</v>
      </c>
    </row>
    <row r="164" spans="2:12" x14ac:dyDescent="0.2">
      <c r="B164" s="36">
        <v>4238</v>
      </c>
      <c r="C164" s="1" t="s">
        <v>18</v>
      </c>
      <c r="D164" s="20">
        <v>950</v>
      </c>
      <c r="E164" s="20">
        <v>504</v>
      </c>
      <c r="F164" s="20">
        <v>446</v>
      </c>
      <c r="G164" s="20">
        <v>784</v>
      </c>
      <c r="H164" s="20">
        <v>406</v>
      </c>
      <c r="I164" s="20">
        <v>378</v>
      </c>
      <c r="J164" s="20">
        <v>166</v>
      </c>
      <c r="K164" s="20">
        <v>98</v>
      </c>
      <c r="L164" s="20">
        <v>68</v>
      </c>
    </row>
    <row r="165" spans="2:12" x14ac:dyDescent="0.2">
      <c r="B165" s="36">
        <v>4239</v>
      </c>
      <c r="C165" s="1" t="s">
        <v>19</v>
      </c>
      <c r="D165" s="20">
        <v>4468</v>
      </c>
      <c r="E165" s="20">
        <v>2235</v>
      </c>
      <c r="F165" s="20">
        <v>2233</v>
      </c>
      <c r="G165" s="20">
        <v>3522</v>
      </c>
      <c r="H165" s="20">
        <v>1740</v>
      </c>
      <c r="I165" s="20">
        <v>1782</v>
      </c>
      <c r="J165" s="20">
        <v>946</v>
      </c>
      <c r="K165" s="20">
        <v>495</v>
      </c>
      <c r="L165" s="20">
        <v>451</v>
      </c>
    </row>
    <row r="166" spans="2:12" x14ac:dyDescent="0.2">
      <c r="B166" s="36">
        <v>4240</v>
      </c>
      <c r="C166" s="1" t="s">
        <v>20</v>
      </c>
      <c r="D166" s="20">
        <v>3155</v>
      </c>
      <c r="E166" s="20">
        <v>1570</v>
      </c>
      <c r="F166" s="20">
        <v>1585</v>
      </c>
      <c r="G166" s="20">
        <v>2592</v>
      </c>
      <c r="H166" s="20">
        <v>1266</v>
      </c>
      <c r="I166" s="20">
        <v>1326</v>
      </c>
      <c r="J166" s="20">
        <v>563</v>
      </c>
      <c r="K166" s="20">
        <v>304</v>
      </c>
      <c r="L166" s="20">
        <v>259</v>
      </c>
    </row>
    <row r="167" spans="2:12" x14ac:dyDescent="0.2">
      <c r="B167" s="89">
        <v>4269</v>
      </c>
      <c r="C167" s="90" t="s">
        <v>21</v>
      </c>
      <c r="D167" s="52">
        <v>49402</v>
      </c>
      <c r="E167" s="52">
        <v>24706</v>
      </c>
      <c r="F167" s="52">
        <v>24696</v>
      </c>
      <c r="G167" s="52">
        <v>35609</v>
      </c>
      <c r="H167" s="52">
        <v>17391</v>
      </c>
      <c r="I167" s="52">
        <v>18218</v>
      </c>
      <c r="J167" s="52">
        <v>13793</v>
      </c>
      <c r="K167" s="52">
        <v>7315</v>
      </c>
      <c r="L167" s="52">
        <v>6478</v>
      </c>
    </row>
    <row r="168" spans="2:12" x14ac:dyDescent="0.2">
      <c r="B168" s="36">
        <v>4251</v>
      </c>
      <c r="C168" s="1" t="s">
        <v>22</v>
      </c>
      <c r="D168" s="20">
        <v>840</v>
      </c>
      <c r="E168" s="20">
        <v>410</v>
      </c>
      <c r="F168" s="20">
        <v>430</v>
      </c>
      <c r="G168" s="20">
        <v>762</v>
      </c>
      <c r="H168" s="20">
        <v>373</v>
      </c>
      <c r="I168" s="20">
        <v>389</v>
      </c>
      <c r="J168" s="20">
        <v>78</v>
      </c>
      <c r="K168" s="20">
        <v>37</v>
      </c>
      <c r="L168" s="20">
        <v>41</v>
      </c>
    </row>
    <row r="169" spans="2:12" x14ac:dyDescent="0.2">
      <c r="B169" s="36">
        <v>4252</v>
      </c>
      <c r="C169" s="1" t="s">
        <v>23</v>
      </c>
      <c r="D169" s="20">
        <v>5548</v>
      </c>
      <c r="E169" s="20">
        <v>2814</v>
      </c>
      <c r="F169" s="20">
        <v>2734</v>
      </c>
      <c r="G169" s="20">
        <v>3890</v>
      </c>
      <c r="H169" s="20">
        <v>1903</v>
      </c>
      <c r="I169" s="20">
        <v>1987</v>
      </c>
      <c r="J169" s="20">
        <v>1658</v>
      </c>
      <c r="K169" s="20">
        <v>911</v>
      </c>
      <c r="L169" s="20">
        <v>747</v>
      </c>
    </row>
    <row r="170" spans="2:12" x14ac:dyDescent="0.2">
      <c r="B170" s="36">
        <v>4253</v>
      </c>
      <c r="C170" s="1" t="s">
        <v>94</v>
      </c>
      <c r="D170" s="20">
        <v>3911</v>
      </c>
      <c r="E170" s="20">
        <v>1908</v>
      </c>
      <c r="F170" s="20">
        <v>2003</v>
      </c>
      <c r="G170" s="20">
        <v>3311</v>
      </c>
      <c r="H170" s="20">
        <v>1599</v>
      </c>
      <c r="I170" s="20">
        <v>1712</v>
      </c>
      <c r="J170" s="20">
        <v>600</v>
      </c>
      <c r="K170" s="20">
        <v>309</v>
      </c>
      <c r="L170" s="20">
        <v>291</v>
      </c>
    </row>
    <row r="171" spans="2:12" x14ac:dyDescent="0.2">
      <c r="B171" s="36">
        <v>4254</v>
      </c>
      <c r="C171" s="1" t="s">
        <v>95</v>
      </c>
      <c r="D171" s="20">
        <v>11361</v>
      </c>
      <c r="E171" s="20">
        <v>5668</v>
      </c>
      <c r="F171" s="20">
        <v>5693</v>
      </c>
      <c r="G171" s="20">
        <v>8280</v>
      </c>
      <c r="H171" s="20">
        <v>4042</v>
      </c>
      <c r="I171" s="20">
        <v>4238</v>
      </c>
      <c r="J171" s="20">
        <v>3081</v>
      </c>
      <c r="K171" s="20">
        <v>1626</v>
      </c>
      <c r="L171" s="20">
        <v>1455</v>
      </c>
    </row>
    <row r="172" spans="2:12" x14ac:dyDescent="0.2">
      <c r="B172" s="36">
        <v>4255</v>
      </c>
      <c r="C172" s="1" t="s">
        <v>24</v>
      </c>
      <c r="D172" s="20">
        <v>1552</v>
      </c>
      <c r="E172" s="20">
        <v>825</v>
      </c>
      <c r="F172" s="20">
        <v>727</v>
      </c>
      <c r="G172" s="20">
        <v>1008</v>
      </c>
      <c r="H172" s="20">
        <v>508</v>
      </c>
      <c r="I172" s="20">
        <v>500</v>
      </c>
      <c r="J172" s="20">
        <v>544</v>
      </c>
      <c r="K172" s="20">
        <v>317</v>
      </c>
      <c r="L172" s="20">
        <v>227</v>
      </c>
    </row>
    <row r="173" spans="2:12" x14ac:dyDescent="0.2">
      <c r="B173" s="36">
        <v>4256</v>
      </c>
      <c r="C173" s="1" t="s">
        <v>25</v>
      </c>
      <c r="D173" s="20">
        <v>1074</v>
      </c>
      <c r="E173" s="20">
        <v>550</v>
      </c>
      <c r="F173" s="20">
        <v>524</v>
      </c>
      <c r="G173" s="20">
        <v>860</v>
      </c>
      <c r="H173" s="20">
        <v>430</v>
      </c>
      <c r="I173" s="20">
        <v>430</v>
      </c>
      <c r="J173" s="20">
        <v>214</v>
      </c>
      <c r="K173" s="20">
        <v>120</v>
      </c>
      <c r="L173" s="20">
        <v>94</v>
      </c>
    </row>
    <row r="174" spans="2:12" x14ac:dyDescent="0.2">
      <c r="B174" s="36">
        <v>4257</v>
      </c>
      <c r="C174" s="1" t="s">
        <v>26</v>
      </c>
      <c r="D174" s="20">
        <v>367</v>
      </c>
      <c r="E174" s="20">
        <v>191</v>
      </c>
      <c r="F174" s="20">
        <v>176</v>
      </c>
      <c r="G174" s="20">
        <v>311</v>
      </c>
      <c r="H174" s="20">
        <v>163</v>
      </c>
      <c r="I174" s="20">
        <v>148</v>
      </c>
      <c r="J174" s="20">
        <v>56</v>
      </c>
      <c r="K174" s="20">
        <v>28</v>
      </c>
      <c r="L174" s="20">
        <v>28</v>
      </c>
    </row>
    <row r="175" spans="2:12" x14ac:dyDescent="0.2">
      <c r="B175" s="36">
        <v>4258</v>
      </c>
      <c r="C175" s="1" t="s">
        <v>93</v>
      </c>
      <c r="D175" s="20">
        <v>13810</v>
      </c>
      <c r="E175" s="20">
        <v>6832</v>
      </c>
      <c r="F175" s="20">
        <v>6978</v>
      </c>
      <c r="G175" s="20">
        <v>9094</v>
      </c>
      <c r="H175" s="20">
        <v>4362</v>
      </c>
      <c r="I175" s="20">
        <v>4732</v>
      </c>
      <c r="J175" s="20">
        <v>4716</v>
      </c>
      <c r="K175" s="20">
        <v>2470</v>
      </c>
      <c r="L175" s="20">
        <v>2246</v>
      </c>
    </row>
    <row r="176" spans="2:12" x14ac:dyDescent="0.2">
      <c r="B176" s="36">
        <v>4259</v>
      </c>
      <c r="C176" s="1" t="s">
        <v>27</v>
      </c>
      <c r="D176" s="20">
        <v>888</v>
      </c>
      <c r="E176" s="20">
        <v>471</v>
      </c>
      <c r="F176" s="20">
        <v>417</v>
      </c>
      <c r="G176" s="20">
        <v>717</v>
      </c>
      <c r="H176" s="20">
        <v>372</v>
      </c>
      <c r="I176" s="20">
        <v>345</v>
      </c>
      <c r="J176" s="20">
        <v>171</v>
      </c>
      <c r="K176" s="20">
        <v>99</v>
      </c>
      <c r="L176" s="20">
        <v>72</v>
      </c>
    </row>
    <row r="177" spans="2:12" x14ac:dyDescent="0.2">
      <c r="B177" s="36">
        <v>4260</v>
      </c>
      <c r="C177" s="1" t="s">
        <v>335</v>
      </c>
      <c r="D177" s="20">
        <v>3489</v>
      </c>
      <c r="E177" s="20">
        <v>1783</v>
      </c>
      <c r="F177" s="20">
        <v>1706</v>
      </c>
      <c r="G177" s="20">
        <v>2002</v>
      </c>
      <c r="H177" s="20">
        <v>993</v>
      </c>
      <c r="I177" s="20">
        <v>1009</v>
      </c>
      <c r="J177" s="20">
        <v>1487</v>
      </c>
      <c r="K177" s="20">
        <v>790</v>
      </c>
      <c r="L177" s="20">
        <v>697</v>
      </c>
    </row>
    <row r="178" spans="2:12" x14ac:dyDescent="0.2">
      <c r="B178" s="36">
        <v>4261</v>
      </c>
      <c r="C178" s="1" t="s">
        <v>28</v>
      </c>
      <c r="D178" s="20">
        <v>2082</v>
      </c>
      <c r="E178" s="20">
        <v>1054</v>
      </c>
      <c r="F178" s="20">
        <v>1028</v>
      </c>
      <c r="G178" s="20">
        <v>1679</v>
      </c>
      <c r="H178" s="20">
        <v>851</v>
      </c>
      <c r="I178" s="20">
        <v>828</v>
      </c>
      <c r="J178" s="20">
        <v>403</v>
      </c>
      <c r="K178" s="20">
        <v>203</v>
      </c>
      <c r="L178" s="20">
        <v>200</v>
      </c>
    </row>
    <row r="179" spans="2:12" x14ac:dyDescent="0.2">
      <c r="B179" s="36">
        <v>4262</v>
      </c>
      <c r="C179" s="1" t="s">
        <v>96</v>
      </c>
      <c r="D179" s="20">
        <v>1026</v>
      </c>
      <c r="E179" s="20">
        <v>504</v>
      </c>
      <c r="F179" s="20">
        <v>522</v>
      </c>
      <c r="G179" s="20">
        <v>908</v>
      </c>
      <c r="H179" s="20">
        <v>434</v>
      </c>
      <c r="I179" s="20">
        <v>474</v>
      </c>
      <c r="J179" s="20">
        <v>118</v>
      </c>
      <c r="K179" s="20">
        <v>70</v>
      </c>
      <c r="L179" s="20">
        <v>48</v>
      </c>
    </row>
    <row r="180" spans="2:12" x14ac:dyDescent="0.2">
      <c r="B180" s="36">
        <v>4263</v>
      </c>
      <c r="C180" s="1" t="s">
        <v>29</v>
      </c>
      <c r="D180" s="20">
        <v>2549</v>
      </c>
      <c r="E180" s="20">
        <v>1255</v>
      </c>
      <c r="F180" s="20">
        <v>1294</v>
      </c>
      <c r="G180" s="20">
        <v>2044</v>
      </c>
      <c r="H180" s="20">
        <v>1000</v>
      </c>
      <c r="I180" s="20">
        <v>1044</v>
      </c>
      <c r="J180" s="20">
        <v>505</v>
      </c>
      <c r="K180" s="20">
        <v>255</v>
      </c>
      <c r="L180" s="20">
        <v>250</v>
      </c>
    </row>
    <row r="181" spans="2:12" x14ac:dyDescent="0.2">
      <c r="B181" s="36">
        <v>4264</v>
      </c>
      <c r="C181" s="1" t="s">
        <v>30</v>
      </c>
      <c r="D181" s="20">
        <v>905</v>
      </c>
      <c r="E181" s="20">
        <v>441</v>
      </c>
      <c r="F181" s="20">
        <v>464</v>
      </c>
      <c r="G181" s="20">
        <v>743</v>
      </c>
      <c r="H181" s="20">
        <v>361</v>
      </c>
      <c r="I181" s="20">
        <v>382</v>
      </c>
      <c r="J181" s="20">
        <v>162</v>
      </c>
      <c r="K181" s="20">
        <v>80</v>
      </c>
      <c r="L181" s="20">
        <v>82</v>
      </c>
    </row>
    <row r="182" spans="2:12" x14ac:dyDescent="0.2">
      <c r="B182" s="89">
        <v>4299</v>
      </c>
      <c r="C182" s="90" t="s">
        <v>31</v>
      </c>
      <c r="D182" s="52">
        <v>78003</v>
      </c>
      <c r="E182" s="52">
        <v>39448</v>
      </c>
      <c r="F182" s="52">
        <v>38555</v>
      </c>
      <c r="G182" s="52">
        <v>56185</v>
      </c>
      <c r="H182" s="52">
        <v>27669</v>
      </c>
      <c r="I182" s="52">
        <v>28516</v>
      </c>
      <c r="J182" s="52">
        <v>21818</v>
      </c>
      <c r="K182" s="52">
        <v>11779</v>
      </c>
      <c r="L182" s="52">
        <v>10039</v>
      </c>
    </row>
    <row r="183" spans="2:12" x14ac:dyDescent="0.2">
      <c r="B183" s="36">
        <v>4271</v>
      </c>
      <c r="C183" s="1" t="s">
        <v>122</v>
      </c>
      <c r="D183" s="20">
        <v>8896</v>
      </c>
      <c r="E183" s="20">
        <v>4564</v>
      </c>
      <c r="F183" s="20">
        <v>4332</v>
      </c>
      <c r="G183" s="20">
        <v>4811</v>
      </c>
      <c r="H183" s="20">
        <v>2373</v>
      </c>
      <c r="I183" s="20">
        <v>2438</v>
      </c>
      <c r="J183" s="20">
        <v>4085</v>
      </c>
      <c r="K183" s="20">
        <v>2191</v>
      </c>
      <c r="L183" s="20">
        <v>1894</v>
      </c>
    </row>
    <row r="184" spans="2:12" x14ac:dyDescent="0.2">
      <c r="B184" s="36">
        <v>4273</v>
      </c>
      <c r="C184" s="1" t="s">
        <v>32</v>
      </c>
      <c r="D184" s="20">
        <v>869</v>
      </c>
      <c r="E184" s="20">
        <v>424</v>
      </c>
      <c r="F184" s="20">
        <v>445</v>
      </c>
      <c r="G184" s="20">
        <v>774</v>
      </c>
      <c r="H184" s="20">
        <v>377</v>
      </c>
      <c r="I184" s="20">
        <v>397</v>
      </c>
      <c r="J184" s="20">
        <v>95</v>
      </c>
      <c r="K184" s="20">
        <v>47</v>
      </c>
      <c r="L184" s="20">
        <v>48</v>
      </c>
    </row>
    <row r="185" spans="2:12" x14ac:dyDescent="0.2">
      <c r="B185" s="36">
        <v>4274</v>
      </c>
      <c r="C185" s="1" t="s">
        <v>33</v>
      </c>
      <c r="D185" s="20">
        <v>4245</v>
      </c>
      <c r="E185" s="20">
        <v>2139</v>
      </c>
      <c r="F185" s="20">
        <v>2106</v>
      </c>
      <c r="G185" s="20">
        <v>3690</v>
      </c>
      <c r="H185" s="20">
        <v>1823</v>
      </c>
      <c r="I185" s="20">
        <v>1867</v>
      </c>
      <c r="J185" s="20">
        <v>555</v>
      </c>
      <c r="K185" s="20">
        <v>316</v>
      </c>
      <c r="L185" s="20">
        <v>239</v>
      </c>
    </row>
    <row r="186" spans="2:12" x14ac:dyDescent="0.2">
      <c r="B186" s="36">
        <v>4275</v>
      </c>
      <c r="C186" s="1" t="s">
        <v>34</v>
      </c>
      <c r="D186" s="20">
        <v>936</v>
      </c>
      <c r="E186" s="20">
        <v>469</v>
      </c>
      <c r="F186" s="20">
        <v>467</v>
      </c>
      <c r="G186" s="20">
        <v>789</v>
      </c>
      <c r="H186" s="20">
        <v>390</v>
      </c>
      <c r="I186" s="20">
        <v>399</v>
      </c>
      <c r="J186" s="20">
        <v>147</v>
      </c>
      <c r="K186" s="20">
        <v>79</v>
      </c>
      <c r="L186" s="20">
        <v>68</v>
      </c>
    </row>
    <row r="187" spans="2:12" x14ac:dyDescent="0.2">
      <c r="B187" s="36">
        <v>4276</v>
      </c>
      <c r="C187" s="1" t="s">
        <v>35</v>
      </c>
      <c r="D187" s="20">
        <v>4998</v>
      </c>
      <c r="E187" s="20">
        <v>2503</v>
      </c>
      <c r="F187" s="20">
        <v>2495</v>
      </c>
      <c r="G187" s="20">
        <v>3841</v>
      </c>
      <c r="H187" s="20">
        <v>1886</v>
      </c>
      <c r="I187" s="20">
        <v>1955</v>
      </c>
      <c r="J187" s="20">
        <v>1157</v>
      </c>
      <c r="K187" s="20">
        <v>617</v>
      </c>
      <c r="L187" s="20">
        <v>540</v>
      </c>
    </row>
    <row r="188" spans="2:12" x14ac:dyDescent="0.2">
      <c r="B188" s="36">
        <v>4277</v>
      </c>
      <c r="C188" s="1" t="s">
        <v>123</v>
      </c>
      <c r="D188" s="20">
        <v>958</v>
      </c>
      <c r="E188" s="20">
        <v>509</v>
      </c>
      <c r="F188" s="20">
        <v>449</v>
      </c>
      <c r="G188" s="20">
        <v>782</v>
      </c>
      <c r="H188" s="20">
        <v>406</v>
      </c>
      <c r="I188" s="20">
        <v>376</v>
      </c>
      <c r="J188" s="20">
        <v>176</v>
      </c>
      <c r="K188" s="20">
        <v>103</v>
      </c>
      <c r="L188" s="20">
        <v>73</v>
      </c>
    </row>
    <row r="189" spans="2:12" x14ac:dyDescent="0.2">
      <c r="B189" s="36">
        <v>4279</v>
      </c>
      <c r="C189" s="1" t="s">
        <v>36</v>
      </c>
      <c r="D189" s="20">
        <v>3109</v>
      </c>
      <c r="E189" s="20">
        <v>1636</v>
      </c>
      <c r="F189" s="20">
        <v>1473</v>
      </c>
      <c r="G189" s="20">
        <v>2417</v>
      </c>
      <c r="H189" s="20">
        <v>1234</v>
      </c>
      <c r="I189" s="20">
        <v>1183</v>
      </c>
      <c r="J189" s="20">
        <v>692</v>
      </c>
      <c r="K189" s="20">
        <v>402</v>
      </c>
      <c r="L189" s="20">
        <v>290</v>
      </c>
    </row>
    <row r="190" spans="2:12" x14ac:dyDescent="0.2">
      <c r="B190" s="36">
        <v>4280</v>
      </c>
      <c r="C190" s="1" t="s">
        <v>37</v>
      </c>
      <c r="D190" s="20">
        <v>15080</v>
      </c>
      <c r="E190" s="20">
        <v>7663</v>
      </c>
      <c r="F190" s="20">
        <v>7417</v>
      </c>
      <c r="G190" s="20">
        <v>9057</v>
      </c>
      <c r="H190" s="20">
        <v>4442</v>
      </c>
      <c r="I190" s="20">
        <v>4615</v>
      </c>
      <c r="J190" s="20">
        <v>6023</v>
      </c>
      <c r="K190" s="20">
        <v>3221</v>
      </c>
      <c r="L190" s="20">
        <v>2802</v>
      </c>
    </row>
    <row r="191" spans="2:12" x14ac:dyDescent="0.2">
      <c r="B191" s="36">
        <v>4281</v>
      </c>
      <c r="C191" s="1" t="s">
        <v>38</v>
      </c>
      <c r="D191" s="20">
        <v>1624</v>
      </c>
      <c r="E191" s="20">
        <v>826</v>
      </c>
      <c r="F191" s="20">
        <v>798</v>
      </c>
      <c r="G191" s="20">
        <v>1432</v>
      </c>
      <c r="H191" s="20">
        <v>713</v>
      </c>
      <c r="I191" s="20">
        <v>719</v>
      </c>
      <c r="J191" s="20">
        <v>192</v>
      </c>
      <c r="K191" s="20">
        <v>113</v>
      </c>
      <c r="L191" s="20">
        <v>79</v>
      </c>
    </row>
    <row r="192" spans="2:12" x14ac:dyDescent="0.2">
      <c r="B192" s="36">
        <v>4282</v>
      </c>
      <c r="C192" s="1" t="s">
        <v>39</v>
      </c>
      <c r="D192" s="20">
        <v>9890</v>
      </c>
      <c r="E192" s="20">
        <v>5046</v>
      </c>
      <c r="F192" s="20">
        <v>4844</v>
      </c>
      <c r="G192" s="20">
        <v>7349</v>
      </c>
      <c r="H192" s="20">
        <v>3662</v>
      </c>
      <c r="I192" s="20">
        <v>3687</v>
      </c>
      <c r="J192" s="20">
        <v>2541</v>
      </c>
      <c r="K192" s="20">
        <v>1384</v>
      </c>
      <c r="L192" s="20">
        <v>1157</v>
      </c>
    </row>
    <row r="193" spans="2:12" x14ac:dyDescent="0.2">
      <c r="B193" s="36">
        <v>4283</v>
      </c>
      <c r="C193" s="1" t="s">
        <v>40</v>
      </c>
      <c r="D193" s="20">
        <v>4555</v>
      </c>
      <c r="E193" s="20">
        <v>2280</v>
      </c>
      <c r="F193" s="20">
        <v>2275</v>
      </c>
      <c r="G193" s="20">
        <v>3233</v>
      </c>
      <c r="H193" s="20">
        <v>1580</v>
      </c>
      <c r="I193" s="20">
        <v>1653</v>
      </c>
      <c r="J193" s="20">
        <v>1322</v>
      </c>
      <c r="K193" s="20">
        <v>700</v>
      </c>
      <c r="L193" s="20">
        <v>622</v>
      </c>
    </row>
    <row r="194" spans="2:12" x14ac:dyDescent="0.2">
      <c r="B194" s="36">
        <v>4284</v>
      </c>
      <c r="C194" s="1" t="s">
        <v>41</v>
      </c>
      <c r="D194" s="20">
        <v>1347</v>
      </c>
      <c r="E194" s="20">
        <v>694</v>
      </c>
      <c r="F194" s="20">
        <v>653</v>
      </c>
      <c r="G194" s="20">
        <v>1145</v>
      </c>
      <c r="H194" s="20">
        <v>576</v>
      </c>
      <c r="I194" s="20">
        <v>569</v>
      </c>
      <c r="J194" s="20">
        <v>202</v>
      </c>
      <c r="K194" s="20">
        <v>118</v>
      </c>
      <c r="L194" s="20">
        <v>84</v>
      </c>
    </row>
    <row r="195" spans="2:12" x14ac:dyDescent="0.2">
      <c r="B195" s="36">
        <v>4285</v>
      </c>
      <c r="C195" s="1" t="s">
        <v>42</v>
      </c>
      <c r="D195" s="20">
        <v>5083</v>
      </c>
      <c r="E195" s="20">
        <v>2587</v>
      </c>
      <c r="F195" s="20">
        <v>2496</v>
      </c>
      <c r="G195" s="20">
        <v>3564</v>
      </c>
      <c r="H195" s="20">
        <v>1749</v>
      </c>
      <c r="I195" s="20">
        <v>1815</v>
      </c>
      <c r="J195" s="20">
        <v>1519</v>
      </c>
      <c r="K195" s="20">
        <v>838</v>
      </c>
      <c r="L195" s="20">
        <v>681</v>
      </c>
    </row>
    <row r="196" spans="2:12" x14ac:dyDescent="0.2">
      <c r="B196" s="36">
        <v>4286</v>
      </c>
      <c r="C196" s="1" t="s">
        <v>124</v>
      </c>
      <c r="D196" s="20">
        <v>1435</v>
      </c>
      <c r="E196" s="20">
        <v>734</v>
      </c>
      <c r="F196" s="20">
        <v>701</v>
      </c>
      <c r="G196" s="20">
        <v>1272</v>
      </c>
      <c r="H196" s="20">
        <v>640</v>
      </c>
      <c r="I196" s="20">
        <v>632</v>
      </c>
      <c r="J196" s="20">
        <v>163</v>
      </c>
      <c r="K196" s="20">
        <v>94</v>
      </c>
      <c r="L196" s="20">
        <v>69</v>
      </c>
    </row>
    <row r="197" spans="2:12" x14ac:dyDescent="0.2">
      <c r="B197" s="36">
        <v>4287</v>
      </c>
      <c r="C197" s="1" t="s">
        <v>43</v>
      </c>
      <c r="D197" s="20">
        <v>2008</v>
      </c>
      <c r="E197" s="20">
        <v>1006</v>
      </c>
      <c r="F197" s="20">
        <v>1002</v>
      </c>
      <c r="G197" s="20">
        <v>1809</v>
      </c>
      <c r="H197" s="20">
        <v>899</v>
      </c>
      <c r="I197" s="20">
        <v>910</v>
      </c>
      <c r="J197" s="20">
        <v>199</v>
      </c>
      <c r="K197" s="20">
        <v>107</v>
      </c>
      <c r="L197" s="20">
        <v>92</v>
      </c>
    </row>
    <row r="198" spans="2:12" x14ac:dyDescent="0.2">
      <c r="B198" s="36">
        <v>4288</v>
      </c>
      <c r="C198" s="1" t="s">
        <v>44</v>
      </c>
      <c r="D198" s="20">
        <v>166</v>
      </c>
      <c r="E198" s="20">
        <v>89</v>
      </c>
      <c r="F198" s="20">
        <v>77</v>
      </c>
      <c r="G198" s="20">
        <v>153</v>
      </c>
      <c r="H198" s="20">
        <v>81</v>
      </c>
      <c r="I198" s="20">
        <v>72</v>
      </c>
      <c r="J198" s="20">
        <v>13</v>
      </c>
      <c r="K198" s="20">
        <v>8</v>
      </c>
      <c r="L198" s="20">
        <v>5</v>
      </c>
    </row>
    <row r="199" spans="2:12" x14ac:dyDescent="0.2">
      <c r="B199" s="36">
        <v>4289</v>
      </c>
      <c r="C199" s="1" t="s">
        <v>97</v>
      </c>
      <c r="D199" s="20">
        <v>12804</v>
      </c>
      <c r="E199" s="20">
        <v>6279</v>
      </c>
      <c r="F199" s="20">
        <v>6525</v>
      </c>
      <c r="G199" s="20">
        <v>10067</v>
      </c>
      <c r="H199" s="20">
        <v>4838</v>
      </c>
      <c r="I199" s="20">
        <v>5229</v>
      </c>
      <c r="J199" s="20">
        <v>2737</v>
      </c>
      <c r="K199" s="20">
        <v>1441</v>
      </c>
      <c r="L199" s="20">
        <v>1296</v>
      </c>
    </row>
    <row r="200" spans="2:12" x14ac:dyDescent="0.2">
      <c r="B200" s="89">
        <v>4329</v>
      </c>
      <c r="C200" s="90" t="s">
        <v>45</v>
      </c>
      <c r="D200" s="52">
        <v>37458</v>
      </c>
      <c r="E200" s="52">
        <v>19134</v>
      </c>
      <c r="F200" s="52">
        <v>18324</v>
      </c>
      <c r="G200" s="52">
        <v>25299</v>
      </c>
      <c r="H200" s="52">
        <v>12471</v>
      </c>
      <c r="I200" s="52">
        <v>12828</v>
      </c>
      <c r="J200" s="52">
        <v>12159</v>
      </c>
      <c r="K200" s="52">
        <v>6663</v>
      </c>
      <c r="L200" s="52">
        <v>5496</v>
      </c>
    </row>
    <row r="201" spans="2:12" x14ac:dyDescent="0.2">
      <c r="B201" s="36">
        <v>4303</v>
      </c>
      <c r="C201" s="1" t="s">
        <v>125</v>
      </c>
      <c r="D201" s="20">
        <v>4303</v>
      </c>
      <c r="E201" s="20">
        <v>2231</v>
      </c>
      <c r="F201" s="20">
        <v>2072</v>
      </c>
      <c r="G201" s="20">
        <v>2439</v>
      </c>
      <c r="H201" s="20">
        <v>1219</v>
      </c>
      <c r="I201" s="20">
        <v>1220</v>
      </c>
      <c r="J201" s="20">
        <v>1864</v>
      </c>
      <c r="K201" s="20">
        <v>1012</v>
      </c>
      <c r="L201" s="20">
        <v>852</v>
      </c>
    </row>
    <row r="202" spans="2:12" x14ac:dyDescent="0.2">
      <c r="B202" s="36">
        <v>4304</v>
      </c>
      <c r="C202" s="1" t="s">
        <v>98</v>
      </c>
      <c r="D202" s="20">
        <v>4494</v>
      </c>
      <c r="E202" s="20">
        <v>2283</v>
      </c>
      <c r="F202" s="20">
        <v>2211</v>
      </c>
      <c r="G202" s="20">
        <v>2501</v>
      </c>
      <c r="H202" s="20">
        <v>1216</v>
      </c>
      <c r="I202" s="20">
        <v>1285</v>
      </c>
      <c r="J202" s="20">
        <v>1993</v>
      </c>
      <c r="K202" s="20">
        <v>1067</v>
      </c>
      <c r="L202" s="20">
        <v>926</v>
      </c>
    </row>
    <row r="203" spans="2:12" x14ac:dyDescent="0.2">
      <c r="B203" s="36">
        <v>4305</v>
      </c>
      <c r="C203" s="1" t="s">
        <v>46</v>
      </c>
      <c r="D203" s="20">
        <v>2703</v>
      </c>
      <c r="E203" s="20">
        <v>1329</v>
      </c>
      <c r="F203" s="20">
        <v>1374</v>
      </c>
      <c r="G203" s="20">
        <v>2152</v>
      </c>
      <c r="H203" s="20">
        <v>1041</v>
      </c>
      <c r="I203" s="20">
        <v>1111</v>
      </c>
      <c r="J203" s="20">
        <v>551</v>
      </c>
      <c r="K203" s="20">
        <v>288</v>
      </c>
      <c r="L203" s="20">
        <v>263</v>
      </c>
    </row>
    <row r="204" spans="2:12" x14ac:dyDescent="0.2">
      <c r="B204" s="36">
        <v>4306</v>
      </c>
      <c r="C204" s="1" t="s">
        <v>47</v>
      </c>
      <c r="D204" s="20">
        <v>589</v>
      </c>
      <c r="E204" s="20">
        <v>295</v>
      </c>
      <c r="F204" s="20">
        <v>294</v>
      </c>
      <c r="G204" s="20">
        <v>384</v>
      </c>
      <c r="H204" s="20">
        <v>195</v>
      </c>
      <c r="I204" s="20">
        <v>189</v>
      </c>
      <c r="J204" s="20">
        <v>205</v>
      </c>
      <c r="K204" s="20">
        <v>100</v>
      </c>
      <c r="L204" s="20">
        <v>105</v>
      </c>
    </row>
    <row r="205" spans="2:12" x14ac:dyDescent="0.2">
      <c r="B205" s="36">
        <v>4307</v>
      </c>
      <c r="C205" s="1" t="s">
        <v>48</v>
      </c>
      <c r="D205" s="20">
        <v>1003</v>
      </c>
      <c r="E205" s="20">
        <v>518</v>
      </c>
      <c r="F205" s="20">
        <v>485</v>
      </c>
      <c r="G205" s="20">
        <v>773</v>
      </c>
      <c r="H205" s="20">
        <v>391</v>
      </c>
      <c r="I205" s="20">
        <v>382</v>
      </c>
      <c r="J205" s="20">
        <v>230</v>
      </c>
      <c r="K205" s="20">
        <v>127</v>
      </c>
      <c r="L205" s="20">
        <v>103</v>
      </c>
    </row>
    <row r="206" spans="2:12" x14ac:dyDescent="0.2">
      <c r="B206" s="36">
        <v>4309</v>
      </c>
      <c r="C206" s="1" t="s">
        <v>49</v>
      </c>
      <c r="D206" s="20">
        <v>3677</v>
      </c>
      <c r="E206" s="20">
        <v>1886</v>
      </c>
      <c r="F206" s="20">
        <v>1791</v>
      </c>
      <c r="G206" s="20">
        <v>2530</v>
      </c>
      <c r="H206" s="20">
        <v>1246</v>
      </c>
      <c r="I206" s="20">
        <v>1284</v>
      </c>
      <c r="J206" s="20">
        <v>1147</v>
      </c>
      <c r="K206" s="20">
        <v>640</v>
      </c>
      <c r="L206" s="20">
        <v>507</v>
      </c>
    </row>
    <row r="207" spans="2:12" x14ac:dyDescent="0.2">
      <c r="B207" s="36">
        <v>4310</v>
      </c>
      <c r="C207" s="1" t="s">
        <v>50</v>
      </c>
      <c r="D207" s="20">
        <v>1756</v>
      </c>
      <c r="E207" s="20">
        <v>929</v>
      </c>
      <c r="F207" s="20">
        <v>827</v>
      </c>
      <c r="G207" s="20">
        <v>954</v>
      </c>
      <c r="H207" s="20">
        <v>482</v>
      </c>
      <c r="I207" s="20">
        <v>472</v>
      </c>
      <c r="J207" s="20">
        <v>802</v>
      </c>
      <c r="K207" s="20">
        <v>447</v>
      </c>
      <c r="L207" s="20">
        <v>355</v>
      </c>
    </row>
    <row r="208" spans="2:12" x14ac:dyDescent="0.2">
      <c r="B208" s="36">
        <v>4311</v>
      </c>
      <c r="C208" s="1" t="s">
        <v>126</v>
      </c>
      <c r="D208" s="20">
        <v>1604</v>
      </c>
      <c r="E208" s="20">
        <v>857</v>
      </c>
      <c r="F208" s="20">
        <v>747</v>
      </c>
      <c r="G208" s="20">
        <v>939</v>
      </c>
      <c r="H208" s="20">
        <v>488</v>
      </c>
      <c r="I208" s="20">
        <v>451</v>
      </c>
      <c r="J208" s="20">
        <v>665</v>
      </c>
      <c r="K208" s="20">
        <v>369</v>
      </c>
      <c r="L208" s="20">
        <v>296</v>
      </c>
    </row>
    <row r="209" spans="2:12" x14ac:dyDescent="0.2">
      <c r="B209" s="36">
        <v>4312</v>
      </c>
      <c r="C209" s="1" t="s">
        <v>340</v>
      </c>
      <c r="D209" s="20">
        <v>2922</v>
      </c>
      <c r="E209" s="20">
        <v>1460</v>
      </c>
      <c r="F209" s="20">
        <v>1462</v>
      </c>
      <c r="G209" s="20">
        <v>2453</v>
      </c>
      <c r="H209" s="20">
        <v>1219</v>
      </c>
      <c r="I209" s="20">
        <v>1234</v>
      </c>
      <c r="J209" s="20">
        <v>469</v>
      </c>
      <c r="K209" s="20">
        <v>241</v>
      </c>
      <c r="L209" s="20">
        <v>228</v>
      </c>
    </row>
    <row r="210" spans="2:12" x14ac:dyDescent="0.2">
      <c r="B210" s="36">
        <v>4313</v>
      </c>
      <c r="C210" s="1" t="s">
        <v>51</v>
      </c>
      <c r="D210" s="20">
        <v>2421</v>
      </c>
      <c r="E210" s="20">
        <v>1227</v>
      </c>
      <c r="F210" s="20">
        <v>1194</v>
      </c>
      <c r="G210" s="20">
        <v>1762</v>
      </c>
      <c r="H210" s="20">
        <v>854</v>
      </c>
      <c r="I210" s="20">
        <v>908</v>
      </c>
      <c r="J210" s="20">
        <v>659</v>
      </c>
      <c r="K210" s="20">
        <v>373</v>
      </c>
      <c r="L210" s="20">
        <v>286</v>
      </c>
    </row>
    <row r="211" spans="2:12" x14ac:dyDescent="0.2">
      <c r="B211" s="36">
        <v>4314</v>
      </c>
      <c r="C211" s="1" t="s">
        <v>52</v>
      </c>
      <c r="D211" s="20">
        <v>239</v>
      </c>
      <c r="E211" s="20">
        <v>123</v>
      </c>
      <c r="F211" s="20">
        <v>116</v>
      </c>
      <c r="G211" s="20">
        <v>210</v>
      </c>
      <c r="H211" s="20">
        <v>106</v>
      </c>
      <c r="I211" s="20">
        <v>104</v>
      </c>
      <c r="J211" s="20">
        <v>29</v>
      </c>
      <c r="K211" s="20">
        <v>17</v>
      </c>
      <c r="L211" s="20">
        <v>12</v>
      </c>
    </row>
    <row r="212" spans="2:12" x14ac:dyDescent="0.2">
      <c r="B212" s="36">
        <v>4318</v>
      </c>
      <c r="C212" s="1" t="s">
        <v>53</v>
      </c>
      <c r="D212" s="20">
        <v>1557</v>
      </c>
      <c r="E212" s="20">
        <v>754</v>
      </c>
      <c r="F212" s="20">
        <v>803</v>
      </c>
      <c r="G212" s="20">
        <v>1341</v>
      </c>
      <c r="H212" s="20">
        <v>647</v>
      </c>
      <c r="I212" s="20">
        <v>694</v>
      </c>
      <c r="J212" s="20">
        <v>216</v>
      </c>
      <c r="K212" s="20">
        <v>107</v>
      </c>
      <c r="L212" s="20">
        <v>109</v>
      </c>
    </row>
    <row r="213" spans="2:12" x14ac:dyDescent="0.2">
      <c r="B213" s="36">
        <v>4319</v>
      </c>
      <c r="C213" s="1" t="s">
        <v>54</v>
      </c>
      <c r="D213" s="20">
        <v>718</v>
      </c>
      <c r="E213" s="20">
        <v>367</v>
      </c>
      <c r="F213" s="20">
        <v>351</v>
      </c>
      <c r="G213" s="20">
        <v>554</v>
      </c>
      <c r="H213" s="20">
        <v>278</v>
      </c>
      <c r="I213" s="20">
        <v>276</v>
      </c>
      <c r="J213" s="20">
        <v>164</v>
      </c>
      <c r="K213" s="20">
        <v>89</v>
      </c>
      <c r="L213" s="20">
        <v>75</v>
      </c>
    </row>
    <row r="214" spans="2:12" x14ac:dyDescent="0.2">
      <c r="B214" s="36">
        <v>4320</v>
      </c>
      <c r="C214" s="1" t="s">
        <v>55</v>
      </c>
      <c r="D214" s="20">
        <v>1287</v>
      </c>
      <c r="E214" s="20">
        <v>650</v>
      </c>
      <c r="F214" s="20">
        <v>637</v>
      </c>
      <c r="G214" s="20">
        <v>1058</v>
      </c>
      <c r="H214" s="20">
        <v>524</v>
      </c>
      <c r="I214" s="20">
        <v>534</v>
      </c>
      <c r="J214" s="20">
        <v>229</v>
      </c>
      <c r="K214" s="20">
        <v>126</v>
      </c>
      <c r="L214" s="20">
        <v>103</v>
      </c>
    </row>
    <row r="215" spans="2:12" ht="13.5" thickBot="1" x14ac:dyDescent="0.25">
      <c r="B215" s="115">
        <v>4324</v>
      </c>
      <c r="C215" s="109" t="s">
        <v>206</v>
      </c>
      <c r="D215" s="102">
        <v>8185</v>
      </c>
      <c r="E215" s="102">
        <v>4225</v>
      </c>
      <c r="F215" s="102">
        <v>3960</v>
      </c>
      <c r="G215" s="102">
        <v>5249</v>
      </c>
      <c r="H215" s="102">
        <v>2565</v>
      </c>
      <c r="I215" s="102">
        <v>2684</v>
      </c>
      <c r="J215" s="102">
        <v>2936</v>
      </c>
      <c r="K215" s="102">
        <v>1660</v>
      </c>
      <c r="L215" s="102">
        <v>1276</v>
      </c>
    </row>
  </sheetData>
  <mergeCells count="5">
    <mergeCell ref="B4:B5"/>
    <mergeCell ref="C4:C5"/>
    <mergeCell ref="D4:F4"/>
    <mergeCell ref="G4:I4"/>
    <mergeCell ref="J4:L4"/>
  </mergeCells>
  <phoneticPr fontId="29" type="noConversion"/>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3712"/>
    <pageSetUpPr fitToPage="1"/>
  </sheetPr>
  <dimension ref="A1:P237"/>
  <sheetViews>
    <sheetView showGridLines="0" zoomScaleNormal="100" zoomScaleSheetLayoutView="70" workbookViewId="0">
      <pane ySplit="6" topLeftCell="A7" activePane="bottomLeft" state="frozen"/>
      <selection pane="bottomLeft" activeCell="P13" sqref="P13"/>
    </sheetView>
  </sheetViews>
  <sheetFormatPr baseColWidth="10" defaultColWidth="11.42578125" defaultRowHeight="12.75" x14ac:dyDescent="0.2"/>
  <cols>
    <col min="1" max="1" width="2.5703125" customWidth="1"/>
    <col min="2" max="2" width="10.7109375" customWidth="1"/>
    <col min="3" max="3" width="20.7109375" customWidth="1"/>
    <col min="4" max="9" width="10.7109375" customWidth="1"/>
    <col min="10" max="10" width="11.5703125" customWidth="1"/>
    <col min="11" max="11" width="12" customWidth="1"/>
    <col min="12" max="12" width="11.5703125" customWidth="1"/>
    <col min="13" max="14" width="10.7109375" customWidth="1"/>
    <col min="15" max="15" width="11.7109375" customWidth="1"/>
    <col min="16" max="16" width="12.42578125" customWidth="1"/>
  </cols>
  <sheetData>
    <row r="1" spans="1:16" ht="15.75" x14ac:dyDescent="0.25">
      <c r="A1" s="4" t="str">
        <f>Inhaltsverzeichnis!B49&amp; " " &amp;Inhaltsverzeichnis!D49</f>
        <v>Tabelle 18: Bevölkerungsbilanz nach Gemeinde, 2023</v>
      </c>
      <c r="B1" s="4"/>
    </row>
    <row r="3" spans="1:16" x14ac:dyDescent="0.2">
      <c r="P3" s="1"/>
    </row>
    <row r="4" spans="1:16" s="29" customFormat="1" ht="12.75" customHeight="1" x14ac:dyDescent="0.2">
      <c r="B4" s="168" t="s">
        <v>296</v>
      </c>
      <c r="C4" s="168" t="s">
        <v>1</v>
      </c>
      <c r="D4" s="165" t="s">
        <v>445</v>
      </c>
      <c r="E4" s="165" t="s">
        <v>319</v>
      </c>
      <c r="F4" s="165"/>
      <c r="G4" s="165"/>
      <c r="H4" s="165"/>
      <c r="I4" s="165"/>
      <c r="J4" s="165"/>
      <c r="K4" s="165"/>
      <c r="L4" s="165"/>
      <c r="M4" s="165" t="s">
        <v>355</v>
      </c>
      <c r="N4" s="165" t="s">
        <v>446</v>
      </c>
      <c r="O4" s="31"/>
    </row>
    <row r="5" spans="1:16" s="29" customFormat="1" ht="12.75" customHeight="1" x14ac:dyDescent="0.2">
      <c r="B5" s="168"/>
      <c r="C5" s="168"/>
      <c r="D5" s="165"/>
      <c r="E5" s="167" t="s">
        <v>213</v>
      </c>
      <c r="F5" s="167" t="s">
        <v>214</v>
      </c>
      <c r="G5" s="167" t="s">
        <v>321</v>
      </c>
      <c r="H5" s="165" t="s">
        <v>320</v>
      </c>
      <c r="I5" s="165"/>
      <c r="J5" s="165"/>
      <c r="K5" s="167" t="s">
        <v>219</v>
      </c>
      <c r="L5" s="167" t="s">
        <v>0</v>
      </c>
      <c r="M5" s="165"/>
      <c r="N5" s="165"/>
      <c r="O5" s="31"/>
    </row>
    <row r="6" spans="1:16" s="29" customFormat="1" ht="38.25" x14ac:dyDescent="0.2">
      <c r="B6" s="168"/>
      <c r="C6" s="168"/>
      <c r="D6" s="165"/>
      <c r="E6" s="167"/>
      <c r="F6" s="167"/>
      <c r="G6" s="167"/>
      <c r="H6" s="30" t="s">
        <v>215</v>
      </c>
      <c r="I6" s="30" t="s">
        <v>216</v>
      </c>
      <c r="J6" s="30" t="s">
        <v>362</v>
      </c>
      <c r="K6" s="167"/>
      <c r="L6" s="167"/>
      <c r="M6" s="165"/>
      <c r="N6" s="165"/>
      <c r="O6" s="31"/>
    </row>
    <row r="7" spans="1:16" s="2" customFormat="1" x14ac:dyDescent="0.2">
      <c r="A7"/>
      <c r="B7" s="91">
        <v>4335</v>
      </c>
      <c r="C7" s="92" t="s">
        <v>130</v>
      </c>
      <c r="D7" s="17">
        <v>713117</v>
      </c>
      <c r="E7" s="17">
        <v>6413</v>
      </c>
      <c r="F7" s="17">
        <v>5442</v>
      </c>
      <c r="G7" s="17">
        <v>971</v>
      </c>
      <c r="H7" s="17">
        <v>59570</v>
      </c>
      <c r="I7" s="17">
        <v>50289</v>
      </c>
      <c r="J7" s="17">
        <v>9281</v>
      </c>
      <c r="K7" s="17">
        <v>2626</v>
      </c>
      <c r="L7" s="17">
        <v>3866</v>
      </c>
      <c r="M7" s="17">
        <v>14118</v>
      </c>
      <c r="N7" s="17">
        <v>727235</v>
      </c>
      <c r="O7" s="17"/>
    </row>
    <row r="8" spans="1:16" ht="12.75" customHeight="1" x14ac:dyDescent="0.2">
      <c r="B8" s="91">
        <v>4019</v>
      </c>
      <c r="C8" s="92" t="s">
        <v>131</v>
      </c>
      <c r="D8" s="17">
        <v>81942</v>
      </c>
      <c r="E8" s="17">
        <v>740</v>
      </c>
      <c r="F8" s="17">
        <v>666</v>
      </c>
      <c r="G8" s="17">
        <v>74</v>
      </c>
      <c r="H8" s="17">
        <v>7393</v>
      </c>
      <c r="I8" s="17">
        <v>5967</v>
      </c>
      <c r="J8" s="17">
        <v>1426</v>
      </c>
      <c r="K8" s="17">
        <v>256</v>
      </c>
      <c r="L8" s="17">
        <v>401</v>
      </c>
      <c r="M8" s="17">
        <v>1901</v>
      </c>
      <c r="N8" s="17">
        <v>83843</v>
      </c>
      <c r="O8" s="17"/>
    </row>
    <row r="9" spans="1:16" ht="12.75" customHeight="1" x14ac:dyDescent="0.2">
      <c r="B9" s="5">
        <v>4001</v>
      </c>
      <c r="C9" s="13" t="s">
        <v>66</v>
      </c>
      <c r="D9" s="15">
        <v>21860</v>
      </c>
      <c r="E9" s="15">
        <v>216</v>
      </c>
      <c r="F9" s="15">
        <v>211</v>
      </c>
      <c r="G9" s="15">
        <v>5</v>
      </c>
      <c r="H9" s="15">
        <v>2155</v>
      </c>
      <c r="I9" s="15">
        <v>1765</v>
      </c>
      <c r="J9" s="15">
        <v>390</v>
      </c>
      <c r="K9" s="15">
        <v>72</v>
      </c>
      <c r="L9" s="15">
        <v>51</v>
      </c>
      <c r="M9" s="15">
        <v>446</v>
      </c>
      <c r="N9" s="15">
        <v>22306</v>
      </c>
      <c r="O9" s="15"/>
    </row>
    <row r="10" spans="1:16" ht="12.75" customHeight="1" x14ac:dyDescent="0.2">
      <c r="B10" s="5">
        <v>4002</v>
      </c>
      <c r="C10" s="13" t="s">
        <v>67</v>
      </c>
      <c r="D10" s="15">
        <v>1629</v>
      </c>
      <c r="E10" s="15">
        <v>6</v>
      </c>
      <c r="F10" s="15">
        <v>9</v>
      </c>
      <c r="G10" s="15">
        <v>-3</v>
      </c>
      <c r="H10" s="15">
        <v>90</v>
      </c>
      <c r="I10" s="15">
        <v>76</v>
      </c>
      <c r="J10" s="15">
        <v>14</v>
      </c>
      <c r="K10" s="15">
        <v>3</v>
      </c>
      <c r="L10" s="15">
        <v>4</v>
      </c>
      <c r="M10" s="15">
        <v>15</v>
      </c>
      <c r="N10" s="15">
        <v>1644</v>
      </c>
      <c r="O10" s="15"/>
    </row>
    <row r="11" spans="1:16" ht="12.75" customHeight="1" x14ac:dyDescent="0.2">
      <c r="B11" s="5">
        <v>4003</v>
      </c>
      <c r="C11" s="13" t="s">
        <v>323</v>
      </c>
      <c r="D11" s="15">
        <v>8319</v>
      </c>
      <c r="E11" s="15">
        <v>93</v>
      </c>
      <c r="F11" s="15">
        <v>62</v>
      </c>
      <c r="G11" s="15">
        <v>31</v>
      </c>
      <c r="H11" s="15">
        <v>884</v>
      </c>
      <c r="I11" s="15">
        <v>870</v>
      </c>
      <c r="J11" s="15">
        <v>14</v>
      </c>
      <c r="K11" s="15">
        <v>34</v>
      </c>
      <c r="L11" s="15">
        <v>45</v>
      </c>
      <c r="M11" s="15">
        <v>90</v>
      </c>
      <c r="N11" s="15">
        <v>8409</v>
      </c>
      <c r="O11" s="15"/>
    </row>
    <row r="12" spans="1:16" ht="12.75" customHeight="1" x14ac:dyDescent="0.2">
      <c r="B12" s="5">
        <v>4004</v>
      </c>
      <c r="C12" s="13" t="s">
        <v>64</v>
      </c>
      <c r="D12" s="15">
        <v>751</v>
      </c>
      <c r="E12" s="15">
        <v>5</v>
      </c>
      <c r="F12" s="15">
        <v>3</v>
      </c>
      <c r="G12" s="15">
        <v>2</v>
      </c>
      <c r="H12" s="15">
        <v>56</v>
      </c>
      <c r="I12" s="15">
        <v>37</v>
      </c>
      <c r="J12" s="15">
        <v>19</v>
      </c>
      <c r="K12" s="15">
        <v>0</v>
      </c>
      <c r="L12" s="15">
        <v>-1</v>
      </c>
      <c r="M12" s="15">
        <v>20</v>
      </c>
      <c r="N12" s="15">
        <v>771</v>
      </c>
      <c r="O12" s="15"/>
    </row>
    <row r="13" spans="1:16" ht="12.75" customHeight="1" x14ac:dyDescent="0.2">
      <c r="B13" s="5">
        <v>4005</v>
      </c>
      <c r="C13" s="13" t="s">
        <v>322</v>
      </c>
      <c r="D13" s="15">
        <v>4488</v>
      </c>
      <c r="E13" s="15">
        <v>38</v>
      </c>
      <c r="F13" s="15">
        <v>45</v>
      </c>
      <c r="G13" s="15">
        <v>-7</v>
      </c>
      <c r="H13" s="15">
        <v>340</v>
      </c>
      <c r="I13" s="15">
        <v>269</v>
      </c>
      <c r="J13" s="15">
        <v>71</v>
      </c>
      <c r="K13" s="15">
        <v>7</v>
      </c>
      <c r="L13" s="15">
        <v>14</v>
      </c>
      <c r="M13" s="15">
        <v>78</v>
      </c>
      <c r="N13" s="15">
        <v>4566</v>
      </c>
      <c r="O13" s="15"/>
    </row>
    <row r="14" spans="1:16" ht="12.75" customHeight="1" x14ac:dyDescent="0.2">
      <c r="B14" s="5">
        <v>4006</v>
      </c>
      <c r="C14" s="13" t="s">
        <v>128</v>
      </c>
      <c r="D14" s="15">
        <v>8439</v>
      </c>
      <c r="E14" s="15">
        <v>81</v>
      </c>
      <c r="F14" s="15">
        <v>75</v>
      </c>
      <c r="G14" s="15">
        <v>6</v>
      </c>
      <c r="H14" s="15">
        <v>620</v>
      </c>
      <c r="I14" s="15">
        <v>467</v>
      </c>
      <c r="J14" s="15">
        <v>153</v>
      </c>
      <c r="K14" s="15">
        <v>17</v>
      </c>
      <c r="L14" s="15">
        <v>38</v>
      </c>
      <c r="M14" s="15">
        <v>197</v>
      </c>
      <c r="N14" s="15">
        <v>8636</v>
      </c>
      <c r="O14" s="15"/>
    </row>
    <row r="15" spans="1:16" x14ac:dyDescent="0.2">
      <c r="B15" s="5">
        <v>4007</v>
      </c>
      <c r="C15" s="13" t="s">
        <v>132</v>
      </c>
      <c r="D15" s="15">
        <v>1689</v>
      </c>
      <c r="E15" s="15">
        <v>6</v>
      </c>
      <c r="F15" s="15">
        <v>14</v>
      </c>
      <c r="G15" s="15">
        <v>-8</v>
      </c>
      <c r="H15" s="15">
        <v>165</v>
      </c>
      <c r="I15" s="15">
        <v>109</v>
      </c>
      <c r="J15" s="15">
        <v>56</v>
      </c>
      <c r="K15" s="15">
        <v>6</v>
      </c>
      <c r="L15" s="15">
        <v>22</v>
      </c>
      <c r="M15" s="15">
        <v>70</v>
      </c>
      <c r="N15" s="15">
        <v>1759</v>
      </c>
      <c r="O15" s="15"/>
    </row>
    <row r="16" spans="1:16" x14ac:dyDescent="0.2">
      <c r="B16" s="5">
        <v>4008</v>
      </c>
      <c r="C16" s="13" t="s">
        <v>133</v>
      </c>
      <c r="D16" s="15">
        <v>6563</v>
      </c>
      <c r="E16" s="15">
        <v>53</v>
      </c>
      <c r="F16" s="15">
        <v>47</v>
      </c>
      <c r="G16" s="15">
        <v>6</v>
      </c>
      <c r="H16" s="15">
        <v>658</v>
      </c>
      <c r="I16" s="15">
        <v>405</v>
      </c>
      <c r="J16" s="15">
        <v>253</v>
      </c>
      <c r="K16" s="15">
        <v>12</v>
      </c>
      <c r="L16" s="15">
        <v>47</v>
      </c>
      <c r="M16" s="15">
        <v>306</v>
      </c>
      <c r="N16" s="15">
        <v>6869</v>
      </c>
      <c r="O16" s="15"/>
    </row>
    <row r="17" spans="2:15" x14ac:dyDescent="0.2">
      <c r="B17" s="5">
        <v>4009</v>
      </c>
      <c r="C17" s="13" t="s">
        <v>134</v>
      </c>
      <c r="D17" s="15">
        <v>4055</v>
      </c>
      <c r="E17" s="15">
        <v>28</v>
      </c>
      <c r="F17" s="15">
        <v>31</v>
      </c>
      <c r="G17" s="15">
        <v>-3</v>
      </c>
      <c r="H17" s="15">
        <v>249</v>
      </c>
      <c r="I17" s="15">
        <v>215</v>
      </c>
      <c r="J17" s="15">
        <v>34</v>
      </c>
      <c r="K17" s="15">
        <v>17</v>
      </c>
      <c r="L17" s="15">
        <v>29</v>
      </c>
      <c r="M17" s="15">
        <v>60</v>
      </c>
      <c r="N17" s="15">
        <v>4115</v>
      </c>
      <c r="O17" s="15"/>
    </row>
    <row r="18" spans="2:15" x14ac:dyDescent="0.2">
      <c r="B18" s="5">
        <v>4010</v>
      </c>
      <c r="C18" s="13" t="s">
        <v>135</v>
      </c>
      <c r="D18" s="15">
        <v>8779</v>
      </c>
      <c r="E18" s="15">
        <v>85</v>
      </c>
      <c r="F18" s="15">
        <v>67</v>
      </c>
      <c r="G18" s="15">
        <v>18</v>
      </c>
      <c r="H18" s="15">
        <v>722</v>
      </c>
      <c r="I18" s="15">
        <v>625</v>
      </c>
      <c r="J18" s="15">
        <v>97</v>
      </c>
      <c r="K18" s="15">
        <v>43</v>
      </c>
      <c r="L18" s="15">
        <v>43</v>
      </c>
      <c r="M18" s="15">
        <v>158</v>
      </c>
      <c r="N18" s="15">
        <v>8937</v>
      </c>
      <c r="O18" s="15"/>
    </row>
    <row r="19" spans="2:15" x14ac:dyDescent="0.2">
      <c r="B19" s="5">
        <v>4012</v>
      </c>
      <c r="C19" s="13" t="s">
        <v>65</v>
      </c>
      <c r="D19" s="15">
        <v>10952</v>
      </c>
      <c r="E19" s="15">
        <v>92</v>
      </c>
      <c r="F19" s="15">
        <v>70</v>
      </c>
      <c r="G19" s="15">
        <v>22</v>
      </c>
      <c r="H19" s="15">
        <v>1040</v>
      </c>
      <c r="I19" s="15">
        <v>762</v>
      </c>
      <c r="J19" s="15">
        <v>278</v>
      </c>
      <c r="K19" s="15">
        <v>36</v>
      </c>
      <c r="L19" s="15">
        <v>69</v>
      </c>
      <c r="M19" s="15">
        <v>369</v>
      </c>
      <c r="N19" s="15">
        <v>11321</v>
      </c>
      <c r="O19" s="15"/>
    </row>
    <row r="20" spans="2:15" x14ac:dyDescent="0.2">
      <c r="B20" s="5">
        <v>4013</v>
      </c>
      <c r="C20" s="13" t="s">
        <v>136</v>
      </c>
      <c r="D20" s="15">
        <v>4418</v>
      </c>
      <c r="E20" s="15">
        <v>37</v>
      </c>
      <c r="F20" s="15">
        <v>32</v>
      </c>
      <c r="G20" s="15">
        <v>5</v>
      </c>
      <c r="H20" s="15">
        <v>414</v>
      </c>
      <c r="I20" s="15">
        <v>367</v>
      </c>
      <c r="J20" s="15">
        <v>47</v>
      </c>
      <c r="K20" s="15">
        <v>9</v>
      </c>
      <c r="L20" s="15">
        <v>40</v>
      </c>
      <c r="M20" s="15">
        <v>92</v>
      </c>
      <c r="N20" s="15">
        <v>4510</v>
      </c>
      <c r="O20" s="15"/>
    </row>
    <row r="21" spans="2:15" x14ac:dyDescent="0.2">
      <c r="B21" s="91">
        <v>4059</v>
      </c>
      <c r="C21" s="92" t="s">
        <v>137</v>
      </c>
      <c r="D21" s="17">
        <v>149544</v>
      </c>
      <c r="E21" s="17">
        <v>1329</v>
      </c>
      <c r="F21" s="17">
        <v>1076</v>
      </c>
      <c r="G21" s="17">
        <v>253</v>
      </c>
      <c r="H21" s="17">
        <v>12600</v>
      </c>
      <c r="I21" s="17">
        <v>10785</v>
      </c>
      <c r="J21" s="17">
        <v>1815</v>
      </c>
      <c r="K21" s="17">
        <v>628</v>
      </c>
      <c r="L21" s="17">
        <v>725</v>
      </c>
      <c r="M21" s="17">
        <v>2793</v>
      </c>
      <c r="N21" s="17">
        <v>152337</v>
      </c>
      <c r="O21" s="17"/>
    </row>
    <row r="22" spans="2:15" x14ac:dyDescent="0.2">
      <c r="B22" s="5">
        <v>4021</v>
      </c>
      <c r="C22" s="13" t="s">
        <v>68</v>
      </c>
      <c r="D22" s="15">
        <v>19934</v>
      </c>
      <c r="E22" s="15">
        <v>192</v>
      </c>
      <c r="F22" s="15">
        <v>129</v>
      </c>
      <c r="G22" s="15">
        <v>63</v>
      </c>
      <c r="H22" s="15">
        <v>2142</v>
      </c>
      <c r="I22" s="15">
        <v>1777</v>
      </c>
      <c r="J22" s="15">
        <v>365</v>
      </c>
      <c r="K22" s="15">
        <v>84</v>
      </c>
      <c r="L22" s="15">
        <v>117</v>
      </c>
      <c r="M22" s="15">
        <v>545</v>
      </c>
      <c r="N22" s="15">
        <v>20479</v>
      </c>
      <c r="O22" s="15"/>
    </row>
    <row r="23" spans="2:15" ht="13.5" customHeight="1" x14ac:dyDescent="0.2">
      <c r="B23" s="5">
        <v>4022</v>
      </c>
      <c r="C23" s="13" t="s">
        <v>138</v>
      </c>
      <c r="D23" s="15">
        <v>1575</v>
      </c>
      <c r="E23" s="15">
        <v>5</v>
      </c>
      <c r="F23" s="15">
        <v>7</v>
      </c>
      <c r="G23" s="15">
        <v>-2</v>
      </c>
      <c r="H23" s="15">
        <v>106</v>
      </c>
      <c r="I23" s="15">
        <v>84</v>
      </c>
      <c r="J23" s="15">
        <v>22</v>
      </c>
      <c r="K23" s="15">
        <v>1</v>
      </c>
      <c r="L23" s="15">
        <v>0</v>
      </c>
      <c r="M23" s="15">
        <v>20</v>
      </c>
      <c r="N23" s="15">
        <v>1595</v>
      </c>
      <c r="O23" s="15"/>
    </row>
    <row r="24" spans="2:15" x14ac:dyDescent="0.2">
      <c r="B24" s="5">
        <v>4023</v>
      </c>
      <c r="C24" s="13" t="s">
        <v>69</v>
      </c>
      <c r="D24" s="15">
        <v>2939</v>
      </c>
      <c r="E24" s="15">
        <v>26</v>
      </c>
      <c r="F24" s="15">
        <v>28</v>
      </c>
      <c r="G24" s="15">
        <v>-2</v>
      </c>
      <c r="H24" s="15">
        <v>206</v>
      </c>
      <c r="I24" s="15">
        <v>204</v>
      </c>
      <c r="J24" s="15">
        <v>2</v>
      </c>
      <c r="K24" s="15">
        <v>17</v>
      </c>
      <c r="L24" s="15">
        <v>11</v>
      </c>
      <c r="M24" s="15">
        <v>11</v>
      </c>
      <c r="N24" s="15">
        <v>2950</v>
      </c>
      <c r="O24" s="15"/>
    </row>
    <row r="25" spans="2:15" x14ac:dyDescent="0.2">
      <c r="B25" s="5">
        <v>4024</v>
      </c>
      <c r="C25" s="13" t="s">
        <v>324</v>
      </c>
      <c r="D25" s="15">
        <v>3008</v>
      </c>
      <c r="E25" s="15">
        <v>26</v>
      </c>
      <c r="F25" s="15">
        <v>16</v>
      </c>
      <c r="G25" s="15">
        <v>10</v>
      </c>
      <c r="H25" s="15">
        <v>216</v>
      </c>
      <c r="I25" s="15">
        <v>233</v>
      </c>
      <c r="J25" s="15">
        <v>-17</v>
      </c>
      <c r="K25" s="15">
        <v>5</v>
      </c>
      <c r="L25" s="15">
        <v>32</v>
      </c>
      <c r="M25" s="15">
        <v>25</v>
      </c>
      <c r="N25" s="15">
        <v>3033</v>
      </c>
      <c r="O25" s="15"/>
    </row>
    <row r="26" spans="2:15" x14ac:dyDescent="0.2">
      <c r="B26" s="5">
        <v>4049</v>
      </c>
      <c r="C26" s="13" t="s">
        <v>139</v>
      </c>
      <c r="D26" s="15">
        <v>4842</v>
      </c>
      <c r="E26" s="15">
        <v>38</v>
      </c>
      <c r="F26" s="15">
        <v>41</v>
      </c>
      <c r="G26" s="15">
        <v>-3</v>
      </c>
      <c r="H26" s="15">
        <v>309</v>
      </c>
      <c r="I26" s="15">
        <v>254</v>
      </c>
      <c r="J26" s="15">
        <v>55</v>
      </c>
      <c r="K26" s="15">
        <v>27</v>
      </c>
      <c r="L26" s="15">
        <v>22</v>
      </c>
      <c r="M26" s="15">
        <v>74</v>
      </c>
      <c r="N26" s="15">
        <v>4916</v>
      </c>
      <c r="O26" s="15"/>
    </row>
    <row r="27" spans="2:15" x14ac:dyDescent="0.2">
      <c r="B27" s="5">
        <v>4026</v>
      </c>
      <c r="C27" s="13" t="s">
        <v>70</v>
      </c>
      <c r="D27" s="15">
        <v>3626</v>
      </c>
      <c r="E27" s="15">
        <v>33</v>
      </c>
      <c r="F27" s="15">
        <v>20</v>
      </c>
      <c r="G27" s="15">
        <v>13</v>
      </c>
      <c r="H27" s="15">
        <v>339</v>
      </c>
      <c r="I27" s="15">
        <v>338</v>
      </c>
      <c r="J27" s="15">
        <v>1</v>
      </c>
      <c r="K27" s="15">
        <v>27</v>
      </c>
      <c r="L27" s="15">
        <v>33</v>
      </c>
      <c r="M27" s="15">
        <v>47</v>
      </c>
      <c r="N27" s="15">
        <v>3673</v>
      </c>
      <c r="O27" s="15"/>
    </row>
    <row r="28" spans="2:15" x14ac:dyDescent="0.2">
      <c r="B28" s="5">
        <v>4027</v>
      </c>
      <c r="C28" s="13" t="s">
        <v>71</v>
      </c>
      <c r="D28" s="15">
        <v>5996</v>
      </c>
      <c r="E28" s="15">
        <v>43</v>
      </c>
      <c r="F28" s="15">
        <v>57</v>
      </c>
      <c r="G28" s="15">
        <v>-14</v>
      </c>
      <c r="H28" s="15">
        <v>480</v>
      </c>
      <c r="I28" s="15">
        <v>407</v>
      </c>
      <c r="J28" s="15">
        <v>73</v>
      </c>
      <c r="K28" s="15">
        <v>17</v>
      </c>
      <c r="L28" s="15">
        <v>36</v>
      </c>
      <c r="M28" s="15">
        <v>95</v>
      </c>
      <c r="N28" s="15">
        <v>6091</v>
      </c>
      <c r="O28" s="15"/>
    </row>
    <row r="29" spans="2:15" x14ac:dyDescent="0.2">
      <c r="B29" s="5">
        <v>4028</v>
      </c>
      <c r="C29" s="13" t="s">
        <v>140</v>
      </c>
      <c r="D29" s="15">
        <v>1104</v>
      </c>
      <c r="E29" s="15">
        <v>10</v>
      </c>
      <c r="F29" s="15">
        <v>7</v>
      </c>
      <c r="G29" s="15">
        <v>3</v>
      </c>
      <c r="H29" s="15">
        <v>63</v>
      </c>
      <c r="I29" s="15">
        <v>74</v>
      </c>
      <c r="J29" s="15">
        <v>-11</v>
      </c>
      <c r="K29" s="15">
        <v>13</v>
      </c>
      <c r="L29" s="15">
        <v>22</v>
      </c>
      <c r="M29" s="15">
        <v>14</v>
      </c>
      <c r="N29" s="15">
        <v>1118</v>
      </c>
      <c r="O29" s="15"/>
    </row>
    <row r="30" spans="2:15" x14ac:dyDescent="0.2">
      <c r="B30" s="5">
        <v>4029</v>
      </c>
      <c r="C30" s="13" t="s">
        <v>106</v>
      </c>
      <c r="D30" s="15">
        <v>5698</v>
      </c>
      <c r="E30" s="15">
        <v>63</v>
      </c>
      <c r="F30" s="15">
        <v>28</v>
      </c>
      <c r="G30" s="15">
        <v>35</v>
      </c>
      <c r="H30" s="15">
        <v>481</v>
      </c>
      <c r="I30" s="15">
        <v>457</v>
      </c>
      <c r="J30" s="15">
        <v>24</v>
      </c>
      <c r="K30" s="15">
        <v>37</v>
      </c>
      <c r="L30" s="15">
        <v>32</v>
      </c>
      <c r="M30" s="15">
        <v>91</v>
      </c>
      <c r="N30" s="15">
        <v>5789</v>
      </c>
      <c r="O30" s="15"/>
    </row>
    <row r="31" spans="2:15" x14ac:dyDescent="0.2">
      <c r="B31" s="5">
        <v>4030</v>
      </c>
      <c r="C31" s="13" t="s">
        <v>141</v>
      </c>
      <c r="D31" s="15">
        <v>2077</v>
      </c>
      <c r="E31" s="15">
        <v>18</v>
      </c>
      <c r="F31" s="15">
        <v>17</v>
      </c>
      <c r="G31" s="15">
        <v>1</v>
      </c>
      <c r="H31" s="15">
        <v>304</v>
      </c>
      <c r="I31" s="15">
        <v>147</v>
      </c>
      <c r="J31" s="15">
        <v>157</v>
      </c>
      <c r="K31" s="15">
        <v>11</v>
      </c>
      <c r="L31" s="15">
        <v>18</v>
      </c>
      <c r="M31" s="15">
        <v>176</v>
      </c>
      <c r="N31" s="15">
        <v>2253</v>
      </c>
      <c r="O31" s="15"/>
    </row>
    <row r="32" spans="2:15" x14ac:dyDescent="0.2">
      <c r="B32" s="5">
        <v>4031</v>
      </c>
      <c r="C32" s="13" t="s">
        <v>72</v>
      </c>
      <c r="D32" s="15">
        <v>1889</v>
      </c>
      <c r="E32" s="15">
        <v>21</v>
      </c>
      <c r="F32" s="15">
        <v>8</v>
      </c>
      <c r="G32" s="15">
        <v>13</v>
      </c>
      <c r="H32" s="15">
        <v>123</v>
      </c>
      <c r="I32" s="15">
        <v>112</v>
      </c>
      <c r="J32" s="15">
        <v>11</v>
      </c>
      <c r="K32" s="15">
        <v>4</v>
      </c>
      <c r="L32" s="15">
        <v>7</v>
      </c>
      <c r="M32" s="15">
        <v>31</v>
      </c>
      <c r="N32" s="15">
        <v>1920</v>
      </c>
      <c r="O32" s="15"/>
    </row>
    <row r="33" spans="2:15" x14ac:dyDescent="0.2">
      <c r="B33" s="5">
        <v>4032</v>
      </c>
      <c r="C33" s="13" t="s">
        <v>73</v>
      </c>
      <c r="D33" s="15">
        <v>2193</v>
      </c>
      <c r="E33" s="15">
        <v>25</v>
      </c>
      <c r="F33" s="15">
        <v>7</v>
      </c>
      <c r="G33" s="15">
        <v>18</v>
      </c>
      <c r="H33" s="15">
        <v>165</v>
      </c>
      <c r="I33" s="15">
        <v>149</v>
      </c>
      <c r="J33" s="15">
        <v>16</v>
      </c>
      <c r="K33" s="15">
        <v>9</v>
      </c>
      <c r="L33" s="15">
        <v>-1</v>
      </c>
      <c r="M33" s="15">
        <v>33</v>
      </c>
      <c r="N33" s="15">
        <v>2226</v>
      </c>
      <c r="O33" s="15"/>
    </row>
    <row r="34" spans="2:15" x14ac:dyDescent="0.2">
      <c r="B34" s="5">
        <v>4033</v>
      </c>
      <c r="C34" s="13" t="s">
        <v>142</v>
      </c>
      <c r="D34" s="15">
        <v>6040</v>
      </c>
      <c r="E34" s="15">
        <v>38</v>
      </c>
      <c r="F34" s="15">
        <v>34</v>
      </c>
      <c r="G34" s="15">
        <v>4</v>
      </c>
      <c r="H34" s="15">
        <v>535</v>
      </c>
      <c r="I34" s="15">
        <v>438</v>
      </c>
      <c r="J34" s="15">
        <v>97</v>
      </c>
      <c r="K34" s="15">
        <v>12</v>
      </c>
      <c r="L34" s="15">
        <v>35</v>
      </c>
      <c r="M34" s="15">
        <v>136</v>
      </c>
      <c r="N34" s="15">
        <v>6176</v>
      </c>
      <c r="O34" s="15"/>
    </row>
    <row r="35" spans="2:15" x14ac:dyDescent="0.2">
      <c r="B35" s="5">
        <v>4034</v>
      </c>
      <c r="C35" s="13" t="s">
        <v>143</v>
      </c>
      <c r="D35" s="15">
        <v>8992</v>
      </c>
      <c r="E35" s="15">
        <v>96</v>
      </c>
      <c r="F35" s="15">
        <v>55</v>
      </c>
      <c r="G35" s="15">
        <v>41</v>
      </c>
      <c r="H35" s="15">
        <v>790</v>
      </c>
      <c r="I35" s="15">
        <v>796</v>
      </c>
      <c r="J35" s="15">
        <v>-6</v>
      </c>
      <c r="K35" s="15">
        <v>26</v>
      </c>
      <c r="L35" s="15">
        <v>20</v>
      </c>
      <c r="M35" s="15">
        <v>55</v>
      </c>
      <c r="N35" s="15">
        <v>9047</v>
      </c>
      <c r="O35" s="15"/>
    </row>
    <row r="36" spans="2:15" x14ac:dyDescent="0.2">
      <c r="B36" s="5">
        <v>4035</v>
      </c>
      <c r="C36" s="13" t="s">
        <v>102</v>
      </c>
      <c r="D36" s="15">
        <v>4510</v>
      </c>
      <c r="E36" s="15">
        <v>32</v>
      </c>
      <c r="F36" s="15">
        <v>28</v>
      </c>
      <c r="G36" s="15">
        <v>4</v>
      </c>
      <c r="H36" s="15">
        <v>442</v>
      </c>
      <c r="I36" s="15">
        <v>315</v>
      </c>
      <c r="J36" s="15">
        <v>127</v>
      </c>
      <c r="K36" s="15">
        <v>15</v>
      </c>
      <c r="L36" s="15">
        <v>13</v>
      </c>
      <c r="M36" s="15">
        <v>144</v>
      </c>
      <c r="N36" s="15">
        <v>4654</v>
      </c>
      <c r="O36" s="15"/>
    </row>
    <row r="37" spans="2:15" x14ac:dyDescent="0.2">
      <c r="B37" s="5">
        <v>4037</v>
      </c>
      <c r="C37" s="13" t="s">
        <v>74</v>
      </c>
      <c r="D37" s="15">
        <v>4176</v>
      </c>
      <c r="E37" s="15">
        <v>31</v>
      </c>
      <c r="F37" s="15">
        <v>37</v>
      </c>
      <c r="G37" s="15">
        <v>-6</v>
      </c>
      <c r="H37" s="15">
        <v>374</v>
      </c>
      <c r="I37" s="15">
        <v>296</v>
      </c>
      <c r="J37" s="15">
        <v>78</v>
      </c>
      <c r="K37" s="15">
        <v>13</v>
      </c>
      <c r="L37" s="15">
        <v>1</v>
      </c>
      <c r="M37" s="15">
        <v>73</v>
      </c>
      <c r="N37" s="15">
        <v>4249</v>
      </c>
      <c r="O37" s="15"/>
    </row>
    <row r="38" spans="2:15" x14ac:dyDescent="0.2">
      <c r="B38" s="5">
        <v>4038</v>
      </c>
      <c r="C38" s="13" t="s">
        <v>144</v>
      </c>
      <c r="D38" s="15">
        <v>8814</v>
      </c>
      <c r="E38" s="15">
        <v>57</v>
      </c>
      <c r="F38" s="15">
        <v>92</v>
      </c>
      <c r="G38" s="15">
        <v>-35</v>
      </c>
      <c r="H38" s="15">
        <v>577</v>
      </c>
      <c r="I38" s="15">
        <v>514</v>
      </c>
      <c r="J38" s="15">
        <v>63</v>
      </c>
      <c r="K38" s="15">
        <v>73</v>
      </c>
      <c r="L38" s="15">
        <v>51</v>
      </c>
      <c r="M38" s="15">
        <v>79</v>
      </c>
      <c r="N38" s="15">
        <v>8893</v>
      </c>
      <c r="O38" s="15"/>
    </row>
    <row r="39" spans="2:15" x14ac:dyDescent="0.2">
      <c r="B39" s="5">
        <v>4039</v>
      </c>
      <c r="C39" s="13" t="s">
        <v>107</v>
      </c>
      <c r="D39" s="15">
        <v>2069</v>
      </c>
      <c r="E39" s="15">
        <v>15</v>
      </c>
      <c r="F39" s="15">
        <v>10</v>
      </c>
      <c r="G39" s="15">
        <v>5</v>
      </c>
      <c r="H39" s="15">
        <v>145</v>
      </c>
      <c r="I39" s="15">
        <v>134</v>
      </c>
      <c r="J39" s="15">
        <v>11</v>
      </c>
      <c r="K39" s="15">
        <v>10</v>
      </c>
      <c r="L39" s="15">
        <v>20</v>
      </c>
      <c r="M39" s="15">
        <v>36</v>
      </c>
      <c r="N39" s="15">
        <v>2105</v>
      </c>
      <c r="O39" s="15"/>
    </row>
    <row r="40" spans="2:15" x14ac:dyDescent="0.2">
      <c r="B40" s="5">
        <v>4040</v>
      </c>
      <c r="C40" s="13" t="s">
        <v>145</v>
      </c>
      <c r="D40" s="15">
        <v>12399</v>
      </c>
      <c r="E40" s="15">
        <v>127</v>
      </c>
      <c r="F40" s="15">
        <v>77</v>
      </c>
      <c r="G40" s="15">
        <v>50</v>
      </c>
      <c r="H40" s="15">
        <v>923</v>
      </c>
      <c r="I40" s="15">
        <v>816</v>
      </c>
      <c r="J40" s="15">
        <v>107</v>
      </c>
      <c r="K40" s="15">
        <v>71</v>
      </c>
      <c r="L40" s="15">
        <v>10</v>
      </c>
      <c r="M40" s="15">
        <v>167</v>
      </c>
      <c r="N40" s="15">
        <v>12566</v>
      </c>
      <c r="O40" s="15"/>
    </row>
    <row r="41" spans="2:15" x14ac:dyDescent="0.2">
      <c r="B41" s="5">
        <v>4041</v>
      </c>
      <c r="C41" s="13" t="s">
        <v>325</v>
      </c>
      <c r="D41" s="15">
        <v>2423</v>
      </c>
      <c r="E41" s="15">
        <v>23</v>
      </c>
      <c r="F41" s="15">
        <v>13</v>
      </c>
      <c r="G41" s="15">
        <v>10</v>
      </c>
      <c r="H41" s="15">
        <v>243</v>
      </c>
      <c r="I41" s="15">
        <v>190</v>
      </c>
      <c r="J41" s="15">
        <v>53</v>
      </c>
      <c r="K41" s="15">
        <v>4</v>
      </c>
      <c r="L41" s="15">
        <v>7</v>
      </c>
      <c r="M41" s="15">
        <v>70</v>
      </c>
      <c r="N41" s="15">
        <v>2493</v>
      </c>
      <c r="O41" s="15"/>
    </row>
    <row r="42" spans="2:15" x14ac:dyDescent="0.2">
      <c r="B42" s="5">
        <v>4042</v>
      </c>
      <c r="C42" s="13" t="s">
        <v>75</v>
      </c>
      <c r="D42" s="15">
        <v>3033</v>
      </c>
      <c r="E42" s="15">
        <v>37</v>
      </c>
      <c r="F42" s="15">
        <v>12</v>
      </c>
      <c r="G42" s="15">
        <v>25</v>
      </c>
      <c r="H42" s="15">
        <v>404</v>
      </c>
      <c r="I42" s="15">
        <v>303</v>
      </c>
      <c r="J42" s="15">
        <v>101</v>
      </c>
      <c r="K42" s="15">
        <v>16</v>
      </c>
      <c r="L42" s="15">
        <v>14</v>
      </c>
      <c r="M42" s="15">
        <v>140</v>
      </c>
      <c r="N42" s="15">
        <v>3173</v>
      </c>
      <c r="O42" s="15"/>
    </row>
    <row r="43" spans="2:15" x14ac:dyDescent="0.2">
      <c r="B43" s="5">
        <v>4044</v>
      </c>
      <c r="C43" s="13" t="s">
        <v>146</v>
      </c>
      <c r="D43" s="15">
        <v>7450</v>
      </c>
      <c r="E43" s="15">
        <v>56</v>
      </c>
      <c r="F43" s="15">
        <v>53</v>
      </c>
      <c r="G43" s="15">
        <v>3</v>
      </c>
      <c r="H43" s="15">
        <v>642</v>
      </c>
      <c r="I43" s="15">
        <v>541</v>
      </c>
      <c r="J43" s="15">
        <v>101</v>
      </c>
      <c r="K43" s="15">
        <v>22</v>
      </c>
      <c r="L43" s="15">
        <v>23</v>
      </c>
      <c r="M43" s="15">
        <v>127</v>
      </c>
      <c r="N43" s="15">
        <v>7577</v>
      </c>
      <c r="O43" s="15"/>
    </row>
    <row r="44" spans="2:15" x14ac:dyDescent="0.2">
      <c r="B44" s="5">
        <v>4045</v>
      </c>
      <c r="C44" s="13" t="s">
        <v>129</v>
      </c>
      <c r="D44" s="15">
        <v>21177</v>
      </c>
      <c r="E44" s="15">
        <v>194</v>
      </c>
      <c r="F44" s="15">
        <v>218</v>
      </c>
      <c r="G44" s="15">
        <v>-24</v>
      </c>
      <c r="H44" s="15">
        <v>1573</v>
      </c>
      <c r="I44" s="15">
        <v>1306</v>
      </c>
      <c r="J44" s="15">
        <v>267</v>
      </c>
      <c r="K44" s="15">
        <v>89</v>
      </c>
      <c r="L44" s="15">
        <v>114</v>
      </c>
      <c r="M44" s="15">
        <v>357</v>
      </c>
      <c r="N44" s="15">
        <v>21534</v>
      </c>
      <c r="O44" s="15"/>
    </row>
    <row r="45" spans="2:15" x14ac:dyDescent="0.2">
      <c r="B45" s="5">
        <v>4046</v>
      </c>
      <c r="C45" s="13" t="s">
        <v>76</v>
      </c>
      <c r="D45" s="15">
        <v>1818</v>
      </c>
      <c r="E45" s="15">
        <v>18</v>
      </c>
      <c r="F45" s="15">
        <v>7</v>
      </c>
      <c r="G45" s="15">
        <v>11</v>
      </c>
      <c r="H45" s="15">
        <v>141</v>
      </c>
      <c r="I45" s="15">
        <v>127</v>
      </c>
      <c r="J45" s="15">
        <v>14</v>
      </c>
      <c r="K45" s="15">
        <v>5</v>
      </c>
      <c r="L45" s="15">
        <v>23</v>
      </c>
      <c r="M45" s="15">
        <v>48</v>
      </c>
      <c r="N45" s="15">
        <v>1866</v>
      </c>
      <c r="O45" s="15"/>
    </row>
    <row r="46" spans="2:15" x14ac:dyDescent="0.2">
      <c r="B46" s="5">
        <v>4047</v>
      </c>
      <c r="C46" s="13" t="s">
        <v>147</v>
      </c>
      <c r="D46" s="15">
        <v>5021</v>
      </c>
      <c r="E46" s="15">
        <v>50</v>
      </c>
      <c r="F46" s="15">
        <v>34</v>
      </c>
      <c r="G46" s="15">
        <v>16</v>
      </c>
      <c r="H46" s="15">
        <v>412</v>
      </c>
      <c r="I46" s="15">
        <v>357</v>
      </c>
      <c r="J46" s="15">
        <v>55</v>
      </c>
      <c r="K46" s="15">
        <v>6</v>
      </c>
      <c r="L46" s="15">
        <v>27</v>
      </c>
      <c r="M46" s="15">
        <v>98</v>
      </c>
      <c r="N46" s="15">
        <v>5119</v>
      </c>
      <c r="O46" s="15"/>
    </row>
    <row r="47" spans="2:15" x14ac:dyDescent="0.2">
      <c r="B47" s="5">
        <v>4048</v>
      </c>
      <c r="C47" s="13" t="s">
        <v>108</v>
      </c>
      <c r="D47" s="15">
        <v>6741</v>
      </c>
      <c r="E47" s="15">
        <v>55</v>
      </c>
      <c r="F47" s="15">
        <v>41</v>
      </c>
      <c r="G47" s="15">
        <v>14</v>
      </c>
      <c r="H47" s="15">
        <v>465</v>
      </c>
      <c r="I47" s="15">
        <v>416</v>
      </c>
      <c r="J47" s="15">
        <v>49</v>
      </c>
      <c r="K47" s="15">
        <v>14</v>
      </c>
      <c r="L47" s="15">
        <v>38</v>
      </c>
      <c r="M47" s="15">
        <v>101</v>
      </c>
      <c r="N47" s="15">
        <v>6842</v>
      </c>
      <c r="O47" s="15"/>
    </row>
    <row r="48" spans="2:15" x14ac:dyDescent="0.2">
      <c r="B48" s="91">
        <v>4089</v>
      </c>
      <c r="C48" s="92" t="s">
        <v>148</v>
      </c>
      <c r="D48" s="17">
        <v>81530</v>
      </c>
      <c r="E48" s="17">
        <v>717</v>
      </c>
      <c r="F48" s="17">
        <v>602</v>
      </c>
      <c r="G48" s="17">
        <v>115</v>
      </c>
      <c r="H48" s="17">
        <v>6523</v>
      </c>
      <c r="I48" s="17">
        <v>5604</v>
      </c>
      <c r="J48" s="17">
        <v>919</v>
      </c>
      <c r="K48" s="17">
        <v>332</v>
      </c>
      <c r="L48" s="17">
        <v>428</v>
      </c>
      <c r="M48" s="17">
        <v>1462</v>
      </c>
      <c r="N48" s="17">
        <v>82992</v>
      </c>
      <c r="O48" s="17"/>
    </row>
    <row r="49" spans="2:15" x14ac:dyDescent="0.2">
      <c r="B49" s="5">
        <v>4061</v>
      </c>
      <c r="C49" s="13" t="s">
        <v>336</v>
      </c>
      <c r="D49" s="15">
        <v>1885</v>
      </c>
      <c r="E49" s="15">
        <v>11</v>
      </c>
      <c r="F49" s="15">
        <v>8</v>
      </c>
      <c r="G49" s="15">
        <v>3</v>
      </c>
      <c r="H49" s="15">
        <v>129</v>
      </c>
      <c r="I49" s="15">
        <v>117</v>
      </c>
      <c r="J49" s="15">
        <v>12</v>
      </c>
      <c r="K49" s="15">
        <v>14</v>
      </c>
      <c r="L49" s="15">
        <v>-1</v>
      </c>
      <c r="M49" s="15">
        <v>14</v>
      </c>
      <c r="N49" s="15">
        <v>1899</v>
      </c>
      <c r="O49" s="15"/>
    </row>
    <row r="50" spans="2:15" x14ac:dyDescent="0.2">
      <c r="B50" s="5">
        <v>4062</v>
      </c>
      <c r="C50" s="13" t="s">
        <v>149</v>
      </c>
      <c r="D50" s="15">
        <v>4887</v>
      </c>
      <c r="E50" s="15">
        <v>39</v>
      </c>
      <c r="F50" s="15">
        <v>56</v>
      </c>
      <c r="G50" s="15">
        <v>-17</v>
      </c>
      <c r="H50" s="15">
        <v>386</v>
      </c>
      <c r="I50" s="15">
        <v>342</v>
      </c>
      <c r="J50" s="15">
        <v>44</v>
      </c>
      <c r="K50" s="15">
        <v>8</v>
      </c>
      <c r="L50" s="15">
        <v>31</v>
      </c>
      <c r="M50" s="15">
        <v>58</v>
      </c>
      <c r="N50" s="15">
        <v>4945</v>
      </c>
      <c r="O50" s="15"/>
    </row>
    <row r="51" spans="2:15" x14ac:dyDescent="0.2">
      <c r="B51" s="5">
        <v>4063</v>
      </c>
      <c r="C51" s="13" t="s">
        <v>326</v>
      </c>
      <c r="D51" s="15">
        <v>8729</v>
      </c>
      <c r="E51" s="15">
        <v>77</v>
      </c>
      <c r="F51" s="15">
        <v>66</v>
      </c>
      <c r="G51" s="15">
        <v>11</v>
      </c>
      <c r="H51" s="15">
        <v>636</v>
      </c>
      <c r="I51" s="15">
        <v>584</v>
      </c>
      <c r="J51" s="15">
        <v>52</v>
      </c>
      <c r="K51" s="15">
        <v>28</v>
      </c>
      <c r="L51" s="15">
        <v>45</v>
      </c>
      <c r="M51" s="15">
        <v>108</v>
      </c>
      <c r="N51" s="15">
        <v>8837</v>
      </c>
      <c r="O51" s="15"/>
    </row>
    <row r="52" spans="2:15" x14ac:dyDescent="0.2">
      <c r="B52" s="5">
        <v>4064</v>
      </c>
      <c r="C52" s="13" t="s">
        <v>78</v>
      </c>
      <c r="D52" s="15">
        <v>1118</v>
      </c>
      <c r="E52" s="15">
        <v>12</v>
      </c>
      <c r="F52" s="15">
        <v>5</v>
      </c>
      <c r="G52" s="15">
        <v>7</v>
      </c>
      <c r="H52" s="15">
        <v>92</v>
      </c>
      <c r="I52" s="15">
        <v>71</v>
      </c>
      <c r="J52" s="15">
        <v>21</v>
      </c>
      <c r="K52" s="15">
        <v>10</v>
      </c>
      <c r="L52" s="15">
        <v>-2</v>
      </c>
      <c r="M52" s="15">
        <v>26</v>
      </c>
      <c r="N52" s="15">
        <v>1144</v>
      </c>
      <c r="O52" s="15"/>
    </row>
    <row r="53" spans="2:15" x14ac:dyDescent="0.2">
      <c r="B53" s="5">
        <v>4065</v>
      </c>
      <c r="C53" s="13" t="s">
        <v>150</v>
      </c>
      <c r="D53" s="15">
        <v>4093</v>
      </c>
      <c r="E53" s="15">
        <v>35</v>
      </c>
      <c r="F53" s="15">
        <v>32</v>
      </c>
      <c r="G53" s="15">
        <v>3</v>
      </c>
      <c r="H53" s="15">
        <v>389</v>
      </c>
      <c r="I53" s="15">
        <v>349</v>
      </c>
      <c r="J53" s="15">
        <v>40</v>
      </c>
      <c r="K53" s="15">
        <v>14</v>
      </c>
      <c r="L53" s="15">
        <v>20</v>
      </c>
      <c r="M53" s="15">
        <v>63</v>
      </c>
      <c r="N53" s="15">
        <v>4156</v>
      </c>
      <c r="O53" s="15"/>
    </row>
    <row r="54" spans="2:15" x14ac:dyDescent="0.2">
      <c r="B54" s="5">
        <v>4066</v>
      </c>
      <c r="C54" s="13" t="s">
        <v>79</v>
      </c>
      <c r="D54" s="15">
        <v>1038</v>
      </c>
      <c r="E54" s="15">
        <v>7</v>
      </c>
      <c r="F54" s="15">
        <v>9</v>
      </c>
      <c r="G54" s="15">
        <v>-2</v>
      </c>
      <c r="H54" s="15">
        <v>85</v>
      </c>
      <c r="I54" s="15">
        <v>90</v>
      </c>
      <c r="J54" s="15">
        <v>-5</v>
      </c>
      <c r="K54" s="15">
        <v>5</v>
      </c>
      <c r="L54" s="15">
        <v>0</v>
      </c>
      <c r="M54" s="15">
        <v>-7</v>
      </c>
      <c r="N54" s="15">
        <v>1031</v>
      </c>
      <c r="O54" s="15"/>
    </row>
    <row r="55" spans="2:15" x14ac:dyDescent="0.2">
      <c r="B55" s="5">
        <v>4067</v>
      </c>
      <c r="C55" s="93" t="s">
        <v>151</v>
      </c>
      <c r="D55" s="15">
        <v>1715</v>
      </c>
      <c r="E55" s="15">
        <v>11</v>
      </c>
      <c r="F55" s="15">
        <v>9</v>
      </c>
      <c r="G55" s="15">
        <v>2</v>
      </c>
      <c r="H55" s="15">
        <v>132</v>
      </c>
      <c r="I55" s="15">
        <v>151</v>
      </c>
      <c r="J55" s="15">
        <v>-19</v>
      </c>
      <c r="K55" s="15">
        <v>2</v>
      </c>
      <c r="L55" s="15">
        <v>3</v>
      </c>
      <c r="M55" s="15">
        <v>-14</v>
      </c>
      <c r="N55" s="15">
        <v>1701</v>
      </c>
      <c r="O55" s="15"/>
    </row>
    <row r="56" spans="2:15" x14ac:dyDescent="0.2">
      <c r="B56" s="5">
        <v>4068</v>
      </c>
      <c r="C56" s="13" t="s">
        <v>152</v>
      </c>
      <c r="D56" s="15">
        <v>2451</v>
      </c>
      <c r="E56" s="15">
        <v>20</v>
      </c>
      <c r="F56" s="15">
        <v>20</v>
      </c>
      <c r="G56" s="15">
        <v>0</v>
      </c>
      <c r="H56" s="15">
        <v>249</v>
      </c>
      <c r="I56" s="15">
        <v>187</v>
      </c>
      <c r="J56" s="15">
        <v>62</v>
      </c>
      <c r="K56" s="15">
        <v>7</v>
      </c>
      <c r="L56" s="15">
        <v>22</v>
      </c>
      <c r="M56" s="15">
        <v>84</v>
      </c>
      <c r="N56" s="15">
        <v>2535</v>
      </c>
      <c r="O56" s="15"/>
    </row>
    <row r="57" spans="2:15" x14ac:dyDescent="0.2">
      <c r="B57" s="5">
        <v>4084</v>
      </c>
      <c r="C57" s="13" t="s">
        <v>153</v>
      </c>
      <c r="D57" s="15">
        <v>695</v>
      </c>
      <c r="E57" s="15">
        <v>8</v>
      </c>
      <c r="F57" s="15">
        <v>3</v>
      </c>
      <c r="G57" s="15">
        <v>5</v>
      </c>
      <c r="H57" s="15">
        <v>35</v>
      </c>
      <c r="I57" s="15">
        <v>46</v>
      </c>
      <c r="J57" s="15">
        <v>-11</v>
      </c>
      <c r="K57" s="15">
        <v>1</v>
      </c>
      <c r="L57" s="15">
        <v>1</v>
      </c>
      <c r="M57" s="15">
        <v>-5</v>
      </c>
      <c r="N57" s="15">
        <v>690</v>
      </c>
      <c r="O57" s="15"/>
    </row>
    <row r="58" spans="2:15" x14ac:dyDescent="0.2">
      <c r="B58" s="5">
        <v>4071</v>
      </c>
      <c r="C58" s="13" t="s">
        <v>80</v>
      </c>
      <c r="D58" s="15">
        <v>2323</v>
      </c>
      <c r="E58" s="15">
        <v>16</v>
      </c>
      <c r="F58" s="15">
        <v>12</v>
      </c>
      <c r="G58" s="15">
        <v>4</v>
      </c>
      <c r="H58" s="15">
        <v>137</v>
      </c>
      <c r="I58" s="15">
        <v>135</v>
      </c>
      <c r="J58" s="15">
        <v>2</v>
      </c>
      <c r="K58" s="15">
        <v>3</v>
      </c>
      <c r="L58" s="15">
        <v>17</v>
      </c>
      <c r="M58" s="15">
        <v>23</v>
      </c>
      <c r="N58" s="15">
        <v>2346</v>
      </c>
      <c r="O58" s="15"/>
    </row>
    <row r="59" spans="2:15" x14ac:dyDescent="0.2">
      <c r="B59" s="5">
        <v>4072</v>
      </c>
      <c r="C59" s="13" t="s">
        <v>327</v>
      </c>
      <c r="D59" s="15">
        <v>3025</v>
      </c>
      <c r="E59" s="15">
        <v>32</v>
      </c>
      <c r="F59" s="15">
        <v>15</v>
      </c>
      <c r="G59" s="15">
        <v>17</v>
      </c>
      <c r="H59" s="15">
        <v>196</v>
      </c>
      <c r="I59" s="15">
        <v>208</v>
      </c>
      <c r="J59" s="15">
        <v>-12</v>
      </c>
      <c r="K59" s="15">
        <v>18</v>
      </c>
      <c r="L59" s="15">
        <v>17</v>
      </c>
      <c r="M59" s="15">
        <v>22</v>
      </c>
      <c r="N59" s="15">
        <v>3047</v>
      </c>
      <c r="O59" s="15"/>
    </row>
    <row r="60" spans="2:15" x14ac:dyDescent="0.2">
      <c r="B60" s="5">
        <v>4073</v>
      </c>
      <c r="C60" s="13" t="s">
        <v>154</v>
      </c>
      <c r="D60" s="15">
        <v>2098</v>
      </c>
      <c r="E60" s="15">
        <v>24</v>
      </c>
      <c r="F60" s="15">
        <v>12</v>
      </c>
      <c r="G60" s="15">
        <v>12</v>
      </c>
      <c r="H60" s="15">
        <v>213</v>
      </c>
      <c r="I60" s="15">
        <v>142</v>
      </c>
      <c r="J60" s="15">
        <v>71</v>
      </c>
      <c r="K60" s="15">
        <v>6</v>
      </c>
      <c r="L60" s="15">
        <v>16</v>
      </c>
      <c r="M60" s="15">
        <v>99</v>
      </c>
      <c r="N60" s="15">
        <v>2197</v>
      </c>
      <c r="O60" s="15"/>
    </row>
    <row r="61" spans="2:15" x14ac:dyDescent="0.2">
      <c r="B61" s="5">
        <v>4074</v>
      </c>
      <c r="C61" s="13" t="s">
        <v>155</v>
      </c>
      <c r="D61" s="15">
        <v>2594</v>
      </c>
      <c r="E61" s="15">
        <v>21</v>
      </c>
      <c r="F61" s="15">
        <v>15</v>
      </c>
      <c r="G61" s="15">
        <v>6</v>
      </c>
      <c r="H61" s="15">
        <v>141</v>
      </c>
      <c r="I61" s="15">
        <v>152</v>
      </c>
      <c r="J61" s="15">
        <v>-11</v>
      </c>
      <c r="K61" s="15">
        <v>29</v>
      </c>
      <c r="L61" s="15">
        <v>20</v>
      </c>
      <c r="M61" s="15">
        <v>15</v>
      </c>
      <c r="N61" s="15">
        <v>2609</v>
      </c>
      <c r="O61" s="15"/>
    </row>
    <row r="62" spans="2:15" x14ac:dyDescent="0.2">
      <c r="B62" s="5">
        <v>4075</v>
      </c>
      <c r="C62" s="93" t="s">
        <v>289</v>
      </c>
      <c r="D62" s="15">
        <v>4622</v>
      </c>
      <c r="E62" s="15">
        <v>41</v>
      </c>
      <c r="F62" s="15">
        <v>31</v>
      </c>
      <c r="G62" s="15">
        <v>10</v>
      </c>
      <c r="H62" s="15">
        <v>336</v>
      </c>
      <c r="I62" s="15">
        <v>391</v>
      </c>
      <c r="J62" s="15">
        <v>-55</v>
      </c>
      <c r="K62" s="15">
        <v>15</v>
      </c>
      <c r="L62" s="15">
        <v>26</v>
      </c>
      <c r="M62" s="15">
        <v>-19</v>
      </c>
      <c r="N62" s="15">
        <v>4603</v>
      </c>
      <c r="O62" s="15"/>
    </row>
    <row r="63" spans="2:15" x14ac:dyDescent="0.2">
      <c r="B63" s="5">
        <v>4076</v>
      </c>
      <c r="C63" s="13" t="s">
        <v>81</v>
      </c>
      <c r="D63" s="15">
        <v>3071</v>
      </c>
      <c r="E63" s="15">
        <v>30</v>
      </c>
      <c r="F63" s="15">
        <v>17</v>
      </c>
      <c r="G63" s="15">
        <v>13</v>
      </c>
      <c r="H63" s="15">
        <v>219</v>
      </c>
      <c r="I63" s="15">
        <v>197</v>
      </c>
      <c r="J63" s="15">
        <v>22</v>
      </c>
      <c r="K63" s="15">
        <v>11</v>
      </c>
      <c r="L63" s="15">
        <v>15</v>
      </c>
      <c r="M63" s="15">
        <v>50</v>
      </c>
      <c r="N63" s="15">
        <v>3121</v>
      </c>
      <c r="O63" s="15"/>
    </row>
    <row r="64" spans="2:15" x14ac:dyDescent="0.2">
      <c r="B64" s="5">
        <v>4077</v>
      </c>
      <c r="C64" s="13" t="s">
        <v>156</v>
      </c>
      <c r="D64" s="15">
        <v>1521</v>
      </c>
      <c r="E64" s="15">
        <v>12</v>
      </c>
      <c r="F64" s="15">
        <v>13</v>
      </c>
      <c r="G64" s="15">
        <v>-1</v>
      </c>
      <c r="H64" s="15">
        <v>122</v>
      </c>
      <c r="I64" s="15">
        <v>105</v>
      </c>
      <c r="J64" s="15">
        <v>17</v>
      </c>
      <c r="K64" s="15">
        <v>1</v>
      </c>
      <c r="L64" s="15">
        <v>-2</v>
      </c>
      <c r="M64" s="15">
        <v>14</v>
      </c>
      <c r="N64" s="15">
        <v>1535</v>
      </c>
      <c r="O64" s="15"/>
    </row>
    <row r="65" spans="2:15" x14ac:dyDescent="0.2">
      <c r="B65" s="5">
        <v>4078</v>
      </c>
      <c r="C65" s="13" t="s">
        <v>157</v>
      </c>
      <c r="D65" s="15">
        <v>507</v>
      </c>
      <c r="E65" s="15">
        <v>10</v>
      </c>
      <c r="F65" s="15">
        <v>1</v>
      </c>
      <c r="G65" s="15">
        <v>9</v>
      </c>
      <c r="H65" s="15">
        <v>73</v>
      </c>
      <c r="I65" s="15">
        <v>34</v>
      </c>
      <c r="J65" s="15">
        <v>39</v>
      </c>
      <c r="K65" s="15">
        <v>0</v>
      </c>
      <c r="L65" s="15">
        <v>0</v>
      </c>
      <c r="M65" s="15">
        <v>48</v>
      </c>
      <c r="N65" s="15">
        <v>555</v>
      </c>
      <c r="O65" s="15"/>
    </row>
    <row r="66" spans="2:15" x14ac:dyDescent="0.2">
      <c r="B66" s="5">
        <v>4079</v>
      </c>
      <c r="C66" s="13" t="s">
        <v>158</v>
      </c>
      <c r="D66" s="15">
        <v>1551</v>
      </c>
      <c r="E66" s="15">
        <v>19</v>
      </c>
      <c r="F66" s="15">
        <v>7</v>
      </c>
      <c r="G66" s="15">
        <v>12</v>
      </c>
      <c r="H66" s="15">
        <v>151</v>
      </c>
      <c r="I66" s="15">
        <v>96</v>
      </c>
      <c r="J66" s="15">
        <v>55</v>
      </c>
      <c r="K66" s="15">
        <v>9</v>
      </c>
      <c r="L66" s="15">
        <v>12</v>
      </c>
      <c r="M66" s="15">
        <v>79</v>
      </c>
      <c r="N66" s="15">
        <v>1630</v>
      </c>
      <c r="O66" s="15"/>
    </row>
    <row r="67" spans="2:15" x14ac:dyDescent="0.2">
      <c r="B67" s="5">
        <v>4080</v>
      </c>
      <c r="C67" s="13" t="s">
        <v>109</v>
      </c>
      <c r="D67" s="15">
        <v>7916</v>
      </c>
      <c r="E67" s="15">
        <v>85</v>
      </c>
      <c r="F67" s="15">
        <v>49</v>
      </c>
      <c r="G67" s="15">
        <v>36</v>
      </c>
      <c r="H67" s="15">
        <v>701</v>
      </c>
      <c r="I67" s="15">
        <v>540</v>
      </c>
      <c r="J67" s="15">
        <v>161</v>
      </c>
      <c r="K67" s="15">
        <v>35</v>
      </c>
      <c r="L67" s="15">
        <v>49</v>
      </c>
      <c r="M67" s="15">
        <v>246</v>
      </c>
      <c r="N67" s="15">
        <v>8162</v>
      </c>
      <c r="O67" s="15"/>
    </row>
    <row r="68" spans="2:15" x14ac:dyDescent="0.2">
      <c r="B68" s="5">
        <v>4081</v>
      </c>
      <c r="C68" s="13" t="s">
        <v>159</v>
      </c>
      <c r="D68" s="15">
        <v>3879</v>
      </c>
      <c r="E68" s="15">
        <v>30</v>
      </c>
      <c r="F68" s="15">
        <v>27</v>
      </c>
      <c r="G68" s="15">
        <v>3</v>
      </c>
      <c r="H68" s="15">
        <v>238</v>
      </c>
      <c r="I68" s="15">
        <v>277</v>
      </c>
      <c r="J68" s="15">
        <v>-39</v>
      </c>
      <c r="K68" s="15">
        <v>17</v>
      </c>
      <c r="L68" s="15">
        <v>35</v>
      </c>
      <c r="M68" s="15">
        <v>-1</v>
      </c>
      <c r="N68" s="15">
        <v>3878</v>
      </c>
      <c r="O68" s="15"/>
    </row>
    <row r="69" spans="2:15" x14ac:dyDescent="0.2">
      <c r="B69" s="5">
        <v>4082</v>
      </c>
      <c r="C69" s="13" t="s">
        <v>328</v>
      </c>
      <c r="D69" s="15">
        <v>17091</v>
      </c>
      <c r="E69" s="15">
        <v>131</v>
      </c>
      <c r="F69" s="15">
        <v>164</v>
      </c>
      <c r="G69" s="15">
        <v>-33</v>
      </c>
      <c r="H69" s="15">
        <v>1382</v>
      </c>
      <c r="I69" s="15">
        <v>1076</v>
      </c>
      <c r="J69" s="15">
        <v>306</v>
      </c>
      <c r="K69" s="15">
        <v>74</v>
      </c>
      <c r="L69" s="15">
        <v>86</v>
      </c>
      <c r="M69" s="15">
        <v>359</v>
      </c>
      <c r="N69" s="15">
        <v>17450</v>
      </c>
      <c r="O69" s="15"/>
    </row>
    <row r="70" spans="2:15" x14ac:dyDescent="0.2">
      <c r="B70" s="5">
        <v>4083</v>
      </c>
      <c r="C70" s="13" t="s">
        <v>160</v>
      </c>
      <c r="D70" s="15">
        <v>4721</v>
      </c>
      <c r="E70" s="15">
        <v>46</v>
      </c>
      <c r="F70" s="15">
        <v>31</v>
      </c>
      <c r="G70" s="15">
        <v>15</v>
      </c>
      <c r="H70" s="15">
        <v>481</v>
      </c>
      <c r="I70" s="15">
        <v>314</v>
      </c>
      <c r="J70" s="15">
        <v>167</v>
      </c>
      <c r="K70" s="15">
        <v>25</v>
      </c>
      <c r="L70" s="15">
        <v>18</v>
      </c>
      <c r="M70" s="15">
        <v>200</v>
      </c>
      <c r="N70" s="15">
        <v>4921</v>
      </c>
      <c r="O70" s="15"/>
    </row>
    <row r="71" spans="2:15" x14ac:dyDescent="0.2">
      <c r="B71" s="91">
        <v>4129</v>
      </c>
      <c r="C71" s="92" t="s">
        <v>161</v>
      </c>
      <c r="D71" s="17">
        <v>51619</v>
      </c>
      <c r="E71" s="17">
        <v>449</v>
      </c>
      <c r="F71" s="17">
        <v>400</v>
      </c>
      <c r="G71" s="17">
        <v>49</v>
      </c>
      <c r="H71" s="17">
        <v>4260</v>
      </c>
      <c r="I71" s="17">
        <v>3721</v>
      </c>
      <c r="J71" s="17">
        <v>539</v>
      </c>
      <c r="K71" s="17">
        <v>227</v>
      </c>
      <c r="L71" s="17">
        <v>251</v>
      </c>
      <c r="M71" s="17">
        <v>839</v>
      </c>
      <c r="N71" s="17">
        <v>52458</v>
      </c>
      <c r="O71" s="17"/>
    </row>
    <row r="72" spans="2:15" x14ac:dyDescent="0.2">
      <c r="B72" s="5">
        <v>4091</v>
      </c>
      <c r="C72" s="13" t="s">
        <v>162</v>
      </c>
      <c r="D72" s="15">
        <v>1669</v>
      </c>
      <c r="E72" s="15">
        <v>21</v>
      </c>
      <c r="F72" s="15">
        <v>16</v>
      </c>
      <c r="G72" s="15">
        <v>5</v>
      </c>
      <c r="H72" s="15">
        <v>115</v>
      </c>
      <c r="I72" s="15">
        <v>80</v>
      </c>
      <c r="J72" s="15">
        <v>35</v>
      </c>
      <c r="K72" s="15">
        <v>5</v>
      </c>
      <c r="L72" s="15">
        <v>22</v>
      </c>
      <c r="M72" s="15">
        <v>62</v>
      </c>
      <c r="N72" s="15">
        <v>1731</v>
      </c>
      <c r="O72" s="15"/>
    </row>
    <row r="73" spans="2:15" x14ac:dyDescent="0.2">
      <c r="B73" s="5">
        <v>4092</v>
      </c>
      <c r="C73" s="13" t="s">
        <v>110</v>
      </c>
      <c r="D73" s="15">
        <v>4640</v>
      </c>
      <c r="E73" s="15">
        <v>34</v>
      </c>
      <c r="F73" s="15">
        <v>17</v>
      </c>
      <c r="G73" s="15">
        <v>17</v>
      </c>
      <c r="H73" s="15">
        <v>399</v>
      </c>
      <c r="I73" s="15">
        <v>327</v>
      </c>
      <c r="J73" s="15">
        <v>72</v>
      </c>
      <c r="K73" s="15">
        <v>18</v>
      </c>
      <c r="L73" s="15">
        <v>5</v>
      </c>
      <c r="M73" s="15">
        <v>94</v>
      </c>
      <c r="N73" s="15">
        <v>4734</v>
      </c>
      <c r="O73" s="15"/>
    </row>
    <row r="74" spans="2:15" x14ac:dyDescent="0.2">
      <c r="B74" s="5">
        <v>4093</v>
      </c>
      <c r="C74" s="13" t="s">
        <v>163</v>
      </c>
      <c r="D74" s="15">
        <v>757</v>
      </c>
      <c r="E74" s="15">
        <v>4</v>
      </c>
      <c r="F74" s="15">
        <v>3</v>
      </c>
      <c r="G74" s="15">
        <v>1</v>
      </c>
      <c r="H74" s="15">
        <v>216</v>
      </c>
      <c r="I74" s="15">
        <v>49</v>
      </c>
      <c r="J74" s="15">
        <v>167</v>
      </c>
      <c r="K74" s="15">
        <v>1</v>
      </c>
      <c r="L74" s="15">
        <v>0</v>
      </c>
      <c r="M74" s="15">
        <v>168</v>
      </c>
      <c r="N74" s="15">
        <v>925</v>
      </c>
      <c r="O74" s="15"/>
    </row>
    <row r="75" spans="2:15" x14ac:dyDescent="0.2">
      <c r="B75" s="5">
        <v>4124</v>
      </c>
      <c r="C75" s="13" t="s">
        <v>290</v>
      </c>
      <c r="D75" s="15">
        <v>1659</v>
      </c>
      <c r="E75" s="15">
        <v>10</v>
      </c>
      <c r="F75" s="15">
        <v>9</v>
      </c>
      <c r="G75" s="15">
        <v>1</v>
      </c>
      <c r="H75" s="15">
        <v>143</v>
      </c>
      <c r="I75" s="15">
        <v>135</v>
      </c>
      <c r="J75" s="15">
        <v>8</v>
      </c>
      <c r="K75" s="15">
        <v>1</v>
      </c>
      <c r="L75" s="15">
        <v>8</v>
      </c>
      <c r="M75" s="15">
        <v>17</v>
      </c>
      <c r="N75" s="15">
        <v>1676</v>
      </c>
      <c r="O75" s="15"/>
    </row>
    <row r="76" spans="2:15" x14ac:dyDescent="0.2">
      <c r="B76" s="5">
        <v>4095</v>
      </c>
      <c r="C76" s="13" t="s">
        <v>82</v>
      </c>
      <c r="D76" s="15">
        <v>13014</v>
      </c>
      <c r="E76" s="15">
        <v>133</v>
      </c>
      <c r="F76" s="15">
        <v>119</v>
      </c>
      <c r="G76" s="15">
        <v>14</v>
      </c>
      <c r="H76" s="15">
        <v>1097</v>
      </c>
      <c r="I76" s="15">
        <v>898</v>
      </c>
      <c r="J76" s="15">
        <v>199</v>
      </c>
      <c r="K76" s="15">
        <v>93</v>
      </c>
      <c r="L76" s="15">
        <v>74</v>
      </c>
      <c r="M76" s="15">
        <v>287</v>
      </c>
      <c r="N76" s="15">
        <v>13301</v>
      </c>
      <c r="O76" s="15"/>
    </row>
    <row r="77" spans="2:15" x14ac:dyDescent="0.2">
      <c r="B77" s="5">
        <v>4099</v>
      </c>
      <c r="C77" s="13" t="s">
        <v>164</v>
      </c>
      <c r="D77" s="15">
        <v>427</v>
      </c>
      <c r="E77" s="15">
        <v>4</v>
      </c>
      <c r="F77" s="15">
        <v>2</v>
      </c>
      <c r="G77" s="15">
        <v>2</v>
      </c>
      <c r="H77" s="15">
        <v>32</v>
      </c>
      <c r="I77" s="15">
        <v>25</v>
      </c>
      <c r="J77" s="15">
        <v>7</v>
      </c>
      <c r="K77" s="15">
        <v>0</v>
      </c>
      <c r="L77" s="15">
        <v>0</v>
      </c>
      <c r="M77" s="15">
        <v>9</v>
      </c>
      <c r="N77" s="15">
        <v>436</v>
      </c>
      <c r="O77" s="15"/>
    </row>
    <row r="78" spans="2:15" x14ac:dyDescent="0.2">
      <c r="B78" s="5">
        <v>4100</v>
      </c>
      <c r="C78" s="13" t="s">
        <v>329</v>
      </c>
      <c r="D78" s="15">
        <v>3830</v>
      </c>
      <c r="E78" s="15">
        <v>28</v>
      </c>
      <c r="F78" s="15">
        <v>27</v>
      </c>
      <c r="G78" s="15">
        <v>1</v>
      </c>
      <c r="H78" s="15">
        <v>220</v>
      </c>
      <c r="I78" s="15">
        <v>274</v>
      </c>
      <c r="J78" s="15">
        <v>-54</v>
      </c>
      <c r="K78" s="15">
        <v>14</v>
      </c>
      <c r="L78" s="15">
        <v>22</v>
      </c>
      <c r="M78" s="15">
        <v>-31</v>
      </c>
      <c r="N78" s="15">
        <v>3799</v>
      </c>
      <c r="O78" s="15"/>
    </row>
    <row r="79" spans="2:15" x14ac:dyDescent="0.2">
      <c r="B79" s="5">
        <v>4104</v>
      </c>
      <c r="C79" s="13" t="s">
        <v>165</v>
      </c>
      <c r="D79" s="15">
        <v>3293</v>
      </c>
      <c r="E79" s="15">
        <v>37</v>
      </c>
      <c r="F79" s="15">
        <v>25</v>
      </c>
      <c r="G79" s="15">
        <v>12</v>
      </c>
      <c r="H79" s="15">
        <v>243</v>
      </c>
      <c r="I79" s="15">
        <v>212</v>
      </c>
      <c r="J79" s="15">
        <v>31</v>
      </c>
      <c r="K79" s="15">
        <v>10</v>
      </c>
      <c r="L79" s="15">
        <v>19</v>
      </c>
      <c r="M79" s="15">
        <v>62</v>
      </c>
      <c r="N79" s="15">
        <v>3355</v>
      </c>
      <c r="O79" s="15"/>
    </row>
    <row r="80" spans="2:15" x14ac:dyDescent="0.2">
      <c r="B80" s="5">
        <v>4105</v>
      </c>
      <c r="C80" s="13" t="s">
        <v>111</v>
      </c>
      <c r="D80" s="15">
        <v>343</v>
      </c>
      <c r="E80" s="15">
        <v>4</v>
      </c>
      <c r="F80" s="15">
        <v>0</v>
      </c>
      <c r="G80" s="15">
        <v>4</v>
      </c>
      <c r="H80" s="15">
        <v>18</v>
      </c>
      <c r="I80" s="15">
        <v>26</v>
      </c>
      <c r="J80" s="15">
        <v>-8</v>
      </c>
      <c r="K80" s="15">
        <v>0</v>
      </c>
      <c r="L80" s="15">
        <v>7</v>
      </c>
      <c r="M80" s="15">
        <v>3</v>
      </c>
      <c r="N80" s="15">
        <v>346</v>
      </c>
      <c r="O80" s="15"/>
    </row>
    <row r="81" spans="2:15" x14ac:dyDescent="0.2">
      <c r="B81" s="5">
        <v>4106</v>
      </c>
      <c r="C81" s="13" t="s">
        <v>166</v>
      </c>
      <c r="D81" s="15">
        <v>396</v>
      </c>
      <c r="E81" s="15">
        <v>5</v>
      </c>
      <c r="F81" s="15">
        <v>3</v>
      </c>
      <c r="G81" s="15">
        <v>2</v>
      </c>
      <c r="H81" s="15">
        <v>16</v>
      </c>
      <c r="I81" s="15">
        <v>12</v>
      </c>
      <c r="J81" s="15">
        <v>4</v>
      </c>
      <c r="K81" s="15">
        <v>2</v>
      </c>
      <c r="L81" s="15">
        <v>5</v>
      </c>
      <c r="M81" s="15">
        <v>11</v>
      </c>
      <c r="N81" s="15">
        <v>407</v>
      </c>
      <c r="O81" s="15"/>
    </row>
    <row r="82" spans="2:15" x14ac:dyDescent="0.2">
      <c r="B82" s="5">
        <v>4107</v>
      </c>
      <c r="C82" s="13" t="s">
        <v>167</v>
      </c>
      <c r="D82" s="15">
        <v>1109</v>
      </c>
      <c r="E82" s="15">
        <v>9</v>
      </c>
      <c r="F82" s="15">
        <v>7</v>
      </c>
      <c r="G82" s="15">
        <v>2</v>
      </c>
      <c r="H82" s="15">
        <v>98</v>
      </c>
      <c r="I82" s="15">
        <v>118</v>
      </c>
      <c r="J82" s="15">
        <v>-20</v>
      </c>
      <c r="K82" s="15">
        <v>1</v>
      </c>
      <c r="L82" s="15">
        <v>-8</v>
      </c>
      <c r="M82" s="15">
        <v>-26</v>
      </c>
      <c r="N82" s="15">
        <v>1083</v>
      </c>
      <c r="O82" s="15"/>
    </row>
    <row r="83" spans="2:15" x14ac:dyDescent="0.2">
      <c r="B83" s="5">
        <v>4110</v>
      </c>
      <c r="C83" s="13" t="s">
        <v>112</v>
      </c>
      <c r="D83" s="15">
        <v>1364</v>
      </c>
      <c r="E83" s="15">
        <v>7</v>
      </c>
      <c r="F83" s="15">
        <v>10</v>
      </c>
      <c r="G83" s="15">
        <v>-3</v>
      </c>
      <c r="H83" s="15">
        <v>117</v>
      </c>
      <c r="I83" s="15">
        <v>94</v>
      </c>
      <c r="J83" s="15">
        <v>23</v>
      </c>
      <c r="K83" s="15">
        <v>3</v>
      </c>
      <c r="L83" s="15">
        <v>4</v>
      </c>
      <c r="M83" s="15">
        <v>24</v>
      </c>
      <c r="N83" s="15">
        <v>1388</v>
      </c>
      <c r="O83" s="15"/>
    </row>
    <row r="84" spans="2:15" x14ac:dyDescent="0.2">
      <c r="B84" s="5">
        <v>4111</v>
      </c>
      <c r="C84" s="13" t="s">
        <v>113</v>
      </c>
      <c r="D84" s="15">
        <v>1529</v>
      </c>
      <c r="E84" s="15">
        <v>12</v>
      </c>
      <c r="F84" s="15">
        <v>10</v>
      </c>
      <c r="G84" s="15">
        <v>2</v>
      </c>
      <c r="H84" s="15">
        <v>118</v>
      </c>
      <c r="I84" s="15">
        <v>96</v>
      </c>
      <c r="J84" s="15">
        <v>22</v>
      </c>
      <c r="K84" s="15">
        <v>0</v>
      </c>
      <c r="L84" s="15">
        <v>5</v>
      </c>
      <c r="M84" s="15">
        <v>29</v>
      </c>
      <c r="N84" s="15">
        <v>1558</v>
      </c>
      <c r="O84" s="15"/>
    </row>
    <row r="85" spans="2:15" x14ac:dyDescent="0.2">
      <c r="B85" s="5">
        <v>4112</v>
      </c>
      <c r="C85" s="13" t="s">
        <v>168</v>
      </c>
      <c r="D85" s="15">
        <v>855</v>
      </c>
      <c r="E85" s="15">
        <v>8</v>
      </c>
      <c r="F85" s="15">
        <v>5</v>
      </c>
      <c r="G85" s="15">
        <v>3</v>
      </c>
      <c r="H85" s="15">
        <v>67</v>
      </c>
      <c r="I85" s="15">
        <v>50</v>
      </c>
      <c r="J85" s="15">
        <v>17</v>
      </c>
      <c r="K85" s="15">
        <v>1</v>
      </c>
      <c r="L85" s="15">
        <v>-1</v>
      </c>
      <c r="M85" s="15">
        <v>19</v>
      </c>
      <c r="N85" s="15">
        <v>874</v>
      </c>
      <c r="O85" s="15"/>
    </row>
    <row r="86" spans="2:15" x14ac:dyDescent="0.2">
      <c r="B86" s="5">
        <v>4125</v>
      </c>
      <c r="C86" s="93" t="s">
        <v>343</v>
      </c>
      <c r="D86" s="15">
        <v>2418</v>
      </c>
      <c r="E86" s="15">
        <v>9</v>
      </c>
      <c r="F86" s="15">
        <v>24</v>
      </c>
      <c r="G86" s="15">
        <v>-15</v>
      </c>
      <c r="H86" s="15">
        <v>183</v>
      </c>
      <c r="I86" s="15">
        <v>160</v>
      </c>
      <c r="J86" s="15">
        <v>23</v>
      </c>
      <c r="K86" s="15">
        <v>4</v>
      </c>
      <c r="L86" s="15">
        <v>7</v>
      </c>
      <c r="M86" s="15">
        <v>15</v>
      </c>
      <c r="N86" s="15">
        <v>2433</v>
      </c>
      <c r="O86" s="15"/>
    </row>
    <row r="87" spans="2:15" x14ac:dyDescent="0.2">
      <c r="B87" s="5">
        <v>4117</v>
      </c>
      <c r="C87" s="13" t="s">
        <v>337</v>
      </c>
      <c r="D87" s="15">
        <v>914</v>
      </c>
      <c r="E87" s="15">
        <v>9</v>
      </c>
      <c r="F87" s="15">
        <v>3</v>
      </c>
      <c r="G87" s="15">
        <v>6</v>
      </c>
      <c r="H87" s="15">
        <v>59</v>
      </c>
      <c r="I87" s="15">
        <v>47</v>
      </c>
      <c r="J87" s="15">
        <v>12</v>
      </c>
      <c r="K87" s="15">
        <v>1</v>
      </c>
      <c r="L87" s="15">
        <v>2</v>
      </c>
      <c r="M87" s="15">
        <v>20</v>
      </c>
      <c r="N87" s="15">
        <v>934</v>
      </c>
      <c r="O87" s="15"/>
    </row>
    <row r="88" spans="2:15" x14ac:dyDescent="0.2">
      <c r="B88" s="5">
        <v>4120</v>
      </c>
      <c r="C88" s="13" t="s">
        <v>338</v>
      </c>
      <c r="D88" s="15">
        <v>1525</v>
      </c>
      <c r="E88" s="15">
        <v>12</v>
      </c>
      <c r="F88" s="15">
        <v>12</v>
      </c>
      <c r="G88" s="15">
        <v>0</v>
      </c>
      <c r="H88" s="15">
        <v>136</v>
      </c>
      <c r="I88" s="15">
        <v>101</v>
      </c>
      <c r="J88" s="15">
        <v>35</v>
      </c>
      <c r="K88" s="15">
        <v>14</v>
      </c>
      <c r="L88" s="15">
        <v>6</v>
      </c>
      <c r="M88" s="15">
        <v>41</v>
      </c>
      <c r="N88" s="15">
        <v>1566</v>
      </c>
      <c r="O88" s="15"/>
    </row>
    <row r="89" spans="2:15" x14ac:dyDescent="0.2">
      <c r="B89" s="5">
        <v>4121</v>
      </c>
      <c r="C89" s="13" t="s">
        <v>169</v>
      </c>
      <c r="D89" s="15">
        <v>2187</v>
      </c>
      <c r="E89" s="15">
        <v>16</v>
      </c>
      <c r="F89" s="15">
        <v>20</v>
      </c>
      <c r="G89" s="15">
        <v>-4</v>
      </c>
      <c r="H89" s="15">
        <v>175</v>
      </c>
      <c r="I89" s="15">
        <v>236</v>
      </c>
      <c r="J89" s="15">
        <v>-61</v>
      </c>
      <c r="K89" s="15">
        <v>13</v>
      </c>
      <c r="L89" s="15">
        <v>17</v>
      </c>
      <c r="M89" s="15">
        <v>-48</v>
      </c>
      <c r="N89" s="15">
        <v>2139</v>
      </c>
      <c r="O89" s="15"/>
    </row>
    <row r="90" spans="2:15" x14ac:dyDescent="0.2">
      <c r="B90" s="5">
        <v>4122</v>
      </c>
      <c r="C90" s="13" t="s">
        <v>170</v>
      </c>
      <c r="D90" s="15">
        <v>1666</v>
      </c>
      <c r="E90" s="15">
        <v>12</v>
      </c>
      <c r="F90" s="15">
        <v>8</v>
      </c>
      <c r="G90" s="15">
        <v>4</v>
      </c>
      <c r="H90" s="15">
        <v>113</v>
      </c>
      <c r="I90" s="15">
        <v>114</v>
      </c>
      <c r="J90" s="15">
        <v>-1</v>
      </c>
      <c r="K90" s="15">
        <v>0</v>
      </c>
      <c r="L90" s="15">
        <v>1</v>
      </c>
      <c r="M90" s="15">
        <v>4</v>
      </c>
      <c r="N90" s="15">
        <v>1670</v>
      </c>
      <c r="O90" s="15"/>
    </row>
    <row r="91" spans="2:15" x14ac:dyDescent="0.2">
      <c r="B91" s="5">
        <v>4123</v>
      </c>
      <c r="C91" s="13" t="s">
        <v>114</v>
      </c>
      <c r="D91" s="15">
        <v>8024</v>
      </c>
      <c r="E91" s="15">
        <v>75</v>
      </c>
      <c r="F91" s="15">
        <v>80</v>
      </c>
      <c r="G91" s="15">
        <v>-5</v>
      </c>
      <c r="H91" s="15">
        <v>695</v>
      </c>
      <c r="I91" s="15">
        <v>667</v>
      </c>
      <c r="J91" s="15">
        <v>28</v>
      </c>
      <c r="K91" s="15">
        <v>46</v>
      </c>
      <c r="L91" s="15">
        <v>56</v>
      </c>
      <c r="M91" s="15">
        <v>79</v>
      </c>
      <c r="N91" s="15">
        <v>8103</v>
      </c>
      <c r="O91" s="15"/>
    </row>
    <row r="92" spans="2:15" s="29" customFormat="1" x14ac:dyDescent="0.2">
      <c r="B92" s="91">
        <v>4159</v>
      </c>
      <c r="C92" s="92" t="s">
        <v>171</v>
      </c>
      <c r="D92" s="17">
        <v>44472</v>
      </c>
      <c r="E92" s="17">
        <v>380</v>
      </c>
      <c r="F92" s="17">
        <v>377</v>
      </c>
      <c r="G92" s="17">
        <v>3</v>
      </c>
      <c r="H92" s="17">
        <v>4462</v>
      </c>
      <c r="I92" s="17">
        <v>3378</v>
      </c>
      <c r="J92" s="17">
        <v>1084</v>
      </c>
      <c r="K92" s="17">
        <v>160</v>
      </c>
      <c r="L92" s="17">
        <v>208</v>
      </c>
      <c r="M92" s="17">
        <v>1295</v>
      </c>
      <c r="N92" s="17">
        <v>45767</v>
      </c>
      <c r="O92" s="17"/>
    </row>
    <row r="93" spans="2:15" x14ac:dyDescent="0.2">
      <c r="B93" s="5">
        <v>4131</v>
      </c>
      <c r="C93" s="13" t="s">
        <v>172</v>
      </c>
      <c r="D93" s="15">
        <v>3464</v>
      </c>
      <c r="E93" s="15">
        <v>26</v>
      </c>
      <c r="F93" s="15">
        <v>35</v>
      </c>
      <c r="G93" s="15">
        <v>-9</v>
      </c>
      <c r="H93" s="15">
        <v>325</v>
      </c>
      <c r="I93" s="15">
        <v>232</v>
      </c>
      <c r="J93" s="15">
        <v>93</v>
      </c>
      <c r="K93" s="15">
        <v>6</v>
      </c>
      <c r="L93" s="15">
        <v>30</v>
      </c>
      <c r="M93" s="15">
        <v>114</v>
      </c>
      <c r="N93" s="15">
        <v>3578</v>
      </c>
      <c r="O93" s="15"/>
    </row>
    <row r="94" spans="2:15" x14ac:dyDescent="0.2">
      <c r="B94" s="5">
        <v>4132</v>
      </c>
      <c r="C94" s="13" t="s">
        <v>173</v>
      </c>
      <c r="D94" s="15">
        <v>1367</v>
      </c>
      <c r="E94" s="15">
        <v>16</v>
      </c>
      <c r="F94" s="15">
        <v>6</v>
      </c>
      <c r="G94" s="15">
        <v>10</v>
      </c>
      <c r="H94" s="15">
        <v>153</v>
      </c>
      <c r="I94" s="15">
        <v>140</v>
      </c>
      <c r="J94" s="15">
        <v>13</v>
      </c>
      <c r="K94" s="15">
        <v>8</v>
      </c>
      <c r="L94" s="15">
        <v>5</v>
      </c>
      <c r="M94" s="15">
        <v>28</v>
      </c>
      <c r="N94" s="15">
        <v>1395</v>
      </c>
      <c r="O94" s="15"/>
    </row>
    <row r="95" spans="2:15" x14ac:dyDescent="0.2">
      <c r="B95" s="5">
        <v>4134</v>
      </c>
      <c r="C95" s="13" t="s">
        <v>174</v>
      </c>
      <c r="D95" s="15">
        <v>1349</v>
      </c>
      <c r="E95" s="15">
        <v>15</v>
      </c>
      <c r="F95" s="15">
        <v>6</v>
      </c>
      <c r="G95" s="15">
        <v>9</v>
      </c>
      <c r="H95" s="15">
        <v>92</v>
      </c>
      <c r="I95" s="15">
        <v>95</v>
      </c>
      <c r="J95" s="15">
        <v>-3</v>
      </c>
      <c r="K95" s="15">
        <v>0</v>
      </c>
      <c r="L95" s="15">
        <v>6</v>
      </c>
      <c r="M95" s="15">
        <v>12</v>
      </c>
      <c r="N95" s="15">
        <v>1361</v>
      </c>
      <c r="O95" s="15"/>
    </row>
    <row r="96" spans="2:15" x14ac:dyDescent="0.2">
      <c r="B96" s="5">
        <v>4135</v>
      </c>
      <c r="C96" s="13" t="s">
        <v>115</v>
      </c>
      <c r="D96" s="15">
        <v>2117</v>
      </c>
      <c r="E96" s="15">
        <v>10</v>
      </c>
      <c r="F96" s="15">
        <v>19</v>
      </c>
      <c r="G96" s="15">
        <v>-9</v>
      </c>
      <c r="H96" s="15">
        <v>248</v>
      </c>
      <c r="I96" s="15">
        <v>185</v>
      </c>
      <c r="J96" s="15">
        <v>63</v>
      </c>
      <c r="K96" s="15">
        <v>3</v>
      </c>
      <c r="L96" s="15">
        <v>4</v>
      </c>
      <c r="M96" s="15">
        <v>58</v>
      </c>
      <c r="N96" s="15">
        <v>2175</v>
      </c>
      <c r="O96" s="15"/>
    </row>
    <row r="97" spans="2:15" x14ac:dyDescent="0.2">
      <c r="B97" s="5">
        <v>4136</v>
      </c>
      <c r="C97" s="13" t="s">
        <v>83</v>
      </c>
      <c r="D97" s="15">
        <v>1684</v>
      </c>
      <c r="E97" s="15">
        <v>21</v>
      </c>
      <c r="F97" s="15">
        <v>12</v>
      </c>
      <c r="G97" s="15">
        <v>9</v>
      </c>
      <c r="H97" s="15">
        <v>172</v>
      </c>
      <c r="I97" s="15">
        <v>132</v>
      </c>
      <c r="J97" s="15">
        <v>40</v>
      </c>
      <c r="K97" s="15">
        <v>6</v>
      </c>
      <c r="L97" s="15">
        <v>14</v>
      </c>
      <c r="M97" s="15">
        <v>63</v>
      </c>
      <c r="N97" s="15">
        <v>1747</v>
      </c>
      <c r="O97" s="15"/>
    </row>
    <row r="98" spans="2:15" x14ac:dyDescent="0.2">
      <c r="B98" s="5">
        <v>4137</v>
      </c>
      <c r="C98" s="13" t="s">
        <v>339</v>
      </c>
      <c r="D98" s="15">
        <v>502</v>
      </c>
      <c r="E98" s="15">
        <v>3</v>
      </c>
      <c r="F98" s="15">
        <v>4</v>
      </c>
      <c r="G98" s="15">
        <v>-1</v>
      </c>
      <c r="H98" s="15">
        <v>47</v>
      </c>
      <c r="I98" s="15">
        <v>33</v>
      </c>
      <c r="J98" s="15">
        <v>14</v>
      </c>
      <c r="K98" s="15">
        <v>0</v>
      </c>
      <c r="L98" s="15">
        <v>2</v>
      </c>
      <c r="M98" s="15">
        <v>15</v>
      </c>
      <c r="N98" s="15">
        <v>517</v>
      </c>
      <c r="O98" s="15"/>
    </row>
    <row r="99" spans="2:15" x14ac:dyDescent="0.2">
      <c r="B99" s="5">
        <v>4138</v>
      </c>
      <c r="C99" s="13" t="s">
        <v>175</v>
      </c>
      <c r="D99" s="15">
        <v>742</v>
      </c>
      <c r="E99" s="15">
        <v>6</v>
      </c>
      <c r="F99" s="15">
        <v>2</v>
      </c>
      <c r="G99" s="15">
        <v>4</v>
      </c>
      <c r="H99" s="15">
        <v>43</v>
      </c>
      <c r="I99" s="15">
        <v>41</v>
      </c>
      <c r="J99" s="15">
        <v>2</v>
      </c>
      <c r="K99" s="15">
        <v>0</v>
      </c>
      <c r="L99" s="15">
        <v>1</v>
      </c>
      <c r="M99" s="15">
        <v>7</v>
      </c>
      <c r="N99" s="15">
        <v>749</v>
      </c>
      <c r="O99" s="15"/>
    </row>
    <row r="100" spans="2:15" x14ac:dyDescent="0.2">
      <c r="B100" s="5">
        <v>4139</v>
      </c>
      <c r="C100" s="13" t="s">
        <v>84</v>
      </c>
      <c r="D100" s="15">
        <v>7915</v>
      </c>
      <c r="E100" s="15">
        <v>69</v>
      </c>
      <c r="F100" s="15">
        <v>69</v>
      </c>
      <c r="G100" s="15">
        <v>0</v>
      </c>
      <c r="H100" s="15">
        <v>1040</v>
      </c>
      <c r="I100" s="15">
        <v>650</v>
      </c>
      <c r="J100" s="15">
        <v>390</v>
      </c>
      <c r="K100" s="15">
        <v>67</v>
      </c>
      <c r="L100" s="15">
        <v>69</v>
      </c>
      <c r="M100" s="15">
        <v>459</v>
      </c>
      <c r="N100" s="15">
        <v>8374</v>
      </c>
      <c r="O100" s="15"/>
    </row>
    <row r="101" spans="2:15" x14ac:dyDescent="0.2">
      <c r="B101" s="5">
        <v>4140</v>
      </c>
      <c r="C101" s="13" t="s">
        <v>176</v>
      </c>
      <c r="D101" s="15">
        <v>2866</v>
      </c>
      <c r="E101" s="15">
        <v>24</v>
      </c>
      <c r="F101" s="15">
        <v>30</v>
      </c>
      <c r="G101" s="15">
        <v>-6</v>
      </c>
      <c r="H101" s="15">
        <v>303</v>
      </c>
      <c r="I101" s="15">
        <v>179</v>
      </c>
      <c r="J101" s="15">
        <v>124</v>
      </c>
      <c r="K101" s="15">
        <v>9</v>
      </c>
      <c r="L101" s="15">
        <v>0</v>
      </c>
      <c r="M101" s="15">
        <v>118</v>
      </c>
      <c r="N101" s="15">
        <v>2984</v>
      </c>
      <c r="O101" s="15"/>
    </row>
    <row r="102" spans="2:15" x14ac:dyDescent="0.2">
      <c r="B102" s="5">
        <v>4141</v>
      </c>
      <c r="C102" s="13" t="s">
        <v>331</v>
      </c>
      <c r="D102" s="15">
        <v>9288</v>
      </c>
      <c r="E102" s="15">
        <v>78</v>
      </c>
      <c r="F102" s="15">
        <v>87</v>
      </c>
      <c r="G102" s="15">
        <v>-9</v>
      </c>
      <c r="H102" s="15">
        <v>1041</v>
      </c>
      <c r="I102" s="15">
        <v>794</v>
      </c>
      <c r="J102" s="15">
        <v>247</v>
      </c>
      <c r="K102" s="15">
        <v>38</v>
      </c>
      <c r="L102" s="15">
        <v>29</v>
      </c>
      <c r="M102" s="15">
        <v>267</v>
      </c>
      <c r="N102" s="15">
        <v>9555</v>
      </c>
      <c r="O102" s="15"/>
    </row>
    <row r="103" spans="2:15" x14ac:dyDescent="0.2">
      <c r="B103" s="5">
        <v>4142</v>
      </c>
      <c r="C103" s="13" t="s">
        <v>177</v>
      </c>
      <c r="D103" s="15">
        <v>840</v>
      </c>
      <c r="E103" s="15">
        <v>5</v>
      </c>
      <c r="F103" s="15">
        <v>6</v>
      </c>
      <c r="G103" s="15">
        <v>-1</v>
      </c>
      <c r="H103" s="15">
        <v>70</v>
      </c>
      <c r="I103" s="15">
        <v>42</v>
      </c>
      <c r="J103" s="15">
        <v>28</v>
      </c>
      <c r="K103" s="15">
        <v>0</v>
      </c>
      <c r="L103" s="15">
        <v>8</v>
      </c>
      <c r="M103" s="15">
        <v>35</v>
      </c>
      <c r="N103" s="15">
        <v>875</v>
      </c>
      <c r="O103" s="15"/>
    </row>
    <row r="104" spans="2:15" x14ac:dyDescent="0.2">
      <c r="B104" s="5">
        <v>4143</v>
      </c>
      <c r="C104" s="13" t="s">
        <v>178</v>
      </c>
      <c r="D104" s="15">
        <v>1160</v>
      </c>
      <c r="E104" s="15">
        <v>8</v>
      </c>
      <c r="F104" s="15">
        <v>8</v>
      </c>
      <c r="G104" s="15">
        <v>0</v>
      </c>
      <c r="H104" s="15">
        <v>53</v>
      </c>
      <c r="I104" s="15">
        <v>64</v>
      </c>
      <c r="J104" s="15">
        <v>-11</v>
      </c>
      <c r="K104" s="15">
        <v>1</v>
      </c>
      <c r="L104" s="15">
        <v>3</v>
      </c>
      <c r="M104" s="15">
        <v>-8</v>
      </c>
      <c r="N104" s="15">
        <v>1152</v>
      </c>
      <c r="O104" s="15"/>
    </row>
    <row r="105" spans="2:15" x14ac:dyDescent="0.2">
      <c r="B105" s="5">
        <v>4144</v>
      </c>
      <c r="C105" s="13" t="s">
        <v>179</v>
      </c>
      <c r="D105" s="15">
        <v>4524</v>
      </c>
      <c r="E105" s="15">
        <v>41</v>
      </c>
      <c r="F105" s="15">
        <v>39</v>
      </c>
      <c r="G105" s="15">
        <v>2</v>
      </c>
      <c r="H105" s="15">
        <v>335</v>
      </c>
      <c r="I105" s="15">
        <v>313</v>
      </c>
      <c r="J105" s="15">
        <v>22</v>
      </c>
      <c r="K105" s="15">
        <v>11</v>
      </c>
      <c r="L105" s="15">
        <v>11</v>
      </c>
      <c r="M105" s="15">
        <v>35</v>
      </c>
      <c r="N105" s="15">
        <v>4559</v>
      </c>
      <c r="O105" s="15"/>
    </row>
    <row r="106" spans="2:15" x14ac:dyDescent="0.2">
      <c r="B106" s="5">
        <v>4145</v>
      </c>
      <c r="C106" s="13" t="s">
        <v>330</v>
      </c>
      <c r="D106" s="15">
        <v>1747</v>
      </c>
      <c r="E106" s="15">
        <v>11</v>
      </c>
      <c r="F106" s="15">
        <v>17</v>
      </c>
      <c r="G106" s="15">
        <v>-6</v>
      </c>
      <c r="H106" s="15">
        <v>172</v>
      </c>
      <c r="I106" s="15">
        <v>170</v>
      </c>
      <c r="J106" s="15">
        <v>2</v>
      </c>
      <c r="K106" s="15">
        <v>7</v>
      </c>
      <c r="L106" s="15">
        <v>15</v>
      </c>
      <c r="M106" s="15">
        <v>11</v>
      </c>
      <c r="N106" s="15">
        <v>1758</v>
      </c>
      <c r="O106" s="15"/>
    </row>
    <row r="107" spans="2:15" x14ac:dyDescent="0.2">
      <c r="B107" s="5">
        <v>4146</v>
      </c>
      <c r="C107" s="13" t="s">
        <v>180</v>
      </c>
      <c r="D107" s="15">
        <v>3530</v>
      </c>
      <c r="E107" s="15">
        <v>35</v>
      </c>
      <c r="F107" s="15">
        <v>24</v>
      </c>
      <c r="G107" s="15">
        <v>11</v>
      </c>
      <c r="H107" s="15">
        <v>284</v>
      </c>
      <c r="I107" s="15">
        <v>228</v>
      </c>
      <c r="J107" s="15">
        <v>56</v>
      </c>
      <c r="K107" s="15">
        <v>4</v>
      </c>
      <c r="L107" s="15">
        <v>-3</v>
      </c>
      <c r="M107" s="15">
        <v>64</v>
      </c>
      <c r="N107" s="15">
        <v>3594</v>
      </c>
      <c r="O107" s="15"/>
    </row>
    <row r="108" spans="2:15" x14ac:dyDescent="0.2">
      <c r="B108" s="5">
        <v>4147</v>
      </c>
      <c r="C108" s="13" t="s">
        <v>181</v>
      </c>
      <c r="D108" s="15">
        <v>1377</v>
      </c>
      <c r="E108" s="15">
        <v>12</v>
      </c>
      <c r="F108" s="15">
        <v>13</v>
      </c>
      <c r="G108" s="15">
        <v>-1</v>
      </c>
      <c r="H108" s="15">
        <v>84</v>
      </c>
      <c r="I108" s="15">
        <v>80</v>
      </c>
      <c r="J108" s="15">
        <v>4</v>
      </c>
      <c r="K108" s="15">
        <v>0</v>
      </c>
      <c r="L108" s="15">
        <v>14</v>
      </c>
      <c r="M108" s="15">
        <v>17</v>
      </c>
      <c r="N108" s="15">
        <v>1394</v>
      </c>
      <c r="O108" s="15"/>
    </row>
    <row r="109" spans="2:15" s="29" customFormat="1" x14ac:dyDescent="0.2">
      <c r="B109" s="91">
        <v>4189</v>
      </c>
      <c r="C109" s="92" t="s">
        <v>182</v>
      </c>
      <c r="D109" s="17">
        <v>35946</v>
      </c>
      <c r="E109" s="17">
        <v>287</v>
      </c>
      <c r="F109" s="17">
        <v>286</v>
      </c>
      <c r="G109" s="17">
        <v>1</v>
      </c>
      <c r="H109" s="17">
        <v>2717</v>
      </c>
      <c r="I109" s="17">
        <v>2378</v>
      </c>
      <c r="J109" s="17">
        <v>339</v>
      </c>
      <c r="K109" s="17">
        <v>100</v>
      </c>
      <c r="L109" s="17">
        <v>307</v>
      </c>
      <c r="M109" s="17">
        <v>647</v>
      </c>
      <c r="N109" s="17">
        <v>36593</v>
      </c>
      <c r="O109" s="17"/>
    </row>
    <row r="110" spans="2:15" x14ac:dyDescent="0.2">
      <c r="B110" s="156">
        <v>4185</v>
      </c>
      <c r="C110" s="155" t="s">
        <v>406</v>
      </c>
      <c r="D110" s="21">
        <v>2850</v>
      </c>
      <c r="E110" s="21">
        <v>20</v>
      </c>
      <c r="F110" s="21">
        <v>18</v>
      </c>
      <c r="G110" s="21">
        <v>2</v>
      </c>
      <c r="H110" s="21">
        <v>208</v>
      </c>
      <c r="I110" s="21">
        <v>183</v>
      </c>
      <c r="J110" s="21">
        <v>25</v>
      </c>
      <c r="K110" s="21">
        <v>14</v>
      </c>
      <c r="L110" s="21">
        <v>18</v>
      </c>
      <c r="M110" s="20">
        <v>45</v>
      </c>
      <c r="N110" s="20">
        <v>2895</v>
      </c>
    </row>
    <row r="111" spans="2:15" x14ac:dyDescent="0.2">
      <c r="B111" s="5">
        <v>4161</v>
      </c>
      <c r="C111" s="13" t="s">
        <v>183</v>
      </c>
      <c r="D111" s="15">
        <v>2413</v>
      </c>
      <c r="E111" s="15">
        <v>20</v>
      </c>
      <c r="F111" s="15">
        <v>22</v>
      </c>
      <c r="G111" s="15">
        <v>-2</v>
      </c>
      <c r="H111" s="15">
        <v>204</v>
      </c>
      <c r="I111" s="15">
        <v>172</v>
      </c>
      <c r="J111" s="15">
        <v>32</v>
      </c>
      <c r="K111" s="15">
        <v>7</v>
      </c>
      <c r="L111" s="15">
        <v>6</v>
      </c>
      <c r="M111" s="15">
        <v>36</v>
      </c>
      <c r="N111" s="15">
        <v>2449</v>
      </c>
      <c r="O111" s="15"/>
    </row>
    <row r="112" spans="2:15" x14ac:dyDescent="0.2">
      <c r="B112" s="5">
        <v>4163</v>
      </c>
      <c r="C112" s="13" t="s">
        <v>86</v>
      </c>
      <c r="D112" s="15">
        <v>5736</v>
      </c>
      <c r="E112" s="15">
        <v>48</v>
      </c>
      <c r="F112" s="15">
        <v>56</v>
      </c>
      <c r="G112" s="15">
        <v>-8</v>
      </c>
      <c r="H112" s="15">
        <v>416</v>
      </c>
      <c r="I112" s="15">
        <v>430</v>
      </c>
      <c r="J112" s="15">
        <v>-14</v>
      </c>
      <c r="K112" s="15">
        <v>19</v>
      </c>
      <c r="L112" s="15">
        <v>42</v>
      </c>
      <c r="M112" s="15">
        <v>20</v>
      </c>
      <c r="N112" s="15">
        <v>5756</v>
      </c>
      <c r="O112" s="15"/>
    </row>
    <row r="113" spans="2:15" s="2" customFormat="1" x14ac:dyDescent="0.2">
      <c r="B113" s="5">
        <v>4164</v>
      </c>
      <c r="C113" s="13" t="s">
        <v>116</v>
      </c>
      <c r="D113" s="15">
        <v>1089</v>
      </c>
      <c r="E113" s="15">
        <v>13</v>
      </c>
      <c r="F113" s="15">
        <v>7</v>
      </c>
      <c r="G113" s="15">
        <v>6</v>
      </c>
      <c r="H113" s="15">
        <v>78</v>
      </c>
      <c r="I113" s="15">
        <v>80</v>
      </c>
      <c r="J113" s="15">
        <v>-2</v>
      </c>
      <c r="K113" s="15">
        <v>0</v>
      </c>
      <c r="L113" s="15">
        <v>0</v>
      </c>
      <c r="M113" s="15">
        <v>4</v>
      </c>
      <c r="N113" s="15">
        <v>1093</v>
      </c>
      <c r="O113" s="15"/>
    </row>
    <row r="114" spans="2:15" x14ac:dyDescent="0.2">
      <c r="B114" s="5">
        <v>4165</v>
      </c>
      <c r="C114" s="13" t="s">
        <v>117</v>
      </c>
      <c r="D114" s="15">
        <v>3813</v>
      </c>
      <c r="E114" s="15">
        <v>33</v>
      </c>
      <c r="F114" s="15">
        <v>29</v>
      </c>
      <c r="G114" s="15">
        <v>4</v>
      </c>
      <c r="H114" s="15">
        <v>271</v>
      </c>
      <c r="I114" s="15">
        <v>248</v>
      </c>
      <c r="J114" s="15">
        <v>23</v>
      </c>
      <c r="K114" s="15">
        <v>5</v>
      </c>
      <c r="L114" s="15">
        <v>48</v>
      </c>
      <c r="M114" s="15">
        <v>75</v>
      </c>
      <c r="N114" s="15">
        <v>3888</v>
      </c>
      <c r="O114" s="15"/>
    </row>
    <row r="115" spans="2:15" x14ac:dyDescent="0.2">
      <c r="B115" s="5">
        <v>4186</v>
      </c>
      <c r="C115" s="93" t="s">
        <v>444</v>
      </c>
      <c r="D115" s="15">
        <v>2563</v>
      </c>
      <c r="E115" s="15">
        <v>22</v>
      </c>
      <c r="F115" s="15">
        <v>8</v>
      </c>
      <c r="G115" s="15">
        <v>14</v>
      </c>
      <c r="H115" s="15">
        <v>199</v>
      </c>
      <c r="I115" s="15">
        <v>155</v>
      </c>
      <c r="J115" s="15">
        <v>44</v>
      </c>
      <c r="K115" s="15">
        <v>7</v>
      </c>
      <c r="L115" s="15">
        <v>20</v>
      </c>
      <c r="M115" s="15">
        <v>78</v>
      </c>
      <c r="N115" s="15">
        <v>2641</v>
      </c>
      <c r="O115" s="15"/>
    </row>
    <row r="116" spans="2:15" x14ac:dyDescent="0.2">
      <c r="B116" s="5">
        <v>4169</v>
      </c>
      <c r="C116" s="13" t="s">
        <v>184</v>
      </c>
      <c r="D116" s="15">
        <v>2837</v>
      </c>
      <c r="E116" s="15">
        <v>21</v>
      </c>
      <c r="F116" s="15">
        <v>15</v>
      </c>
      <c r="G116" s="15">
        <v>6</v>
      </c>
      <c r="H116" s="15">
        <v>230</v>
      </c>
      <c r="I116" s="15">
        <v>149</v>
      </c>
      <c r="J116" s="15">
        <v>81</v>
      </c>
      <c r="K116" s="15">
        <v>1</v>
      </c>
      <c r="L116" s="15">
        <v>29</v>
      </c>
      <c r="M116" s="15">
        <v>116</v>
      </c>
      <c r="N116" s="15">
        <v>2953</v>
      </c>
      <c r="O116" s="15"/>
    </row>
    <row r="117" spans="2:15" x14ac:dyDescent="0.2">
      <c r="B117" s="5">
        <v>4170</v>
      </c>
      <c r="C117" s="13" t="s">
        <v>85</v>
      </c>
      <c r="D117" s="15">
        <v>3723</v>
      </c>
      <c r="E117" s="15">
        <v>25</v>
      </c>
      <c r="F117" s="15">
        <v>40</v>
      </c>
      <c r="G117" s="15">
        <v>-15</v>
      </c>
      <c r="H117" s="15">
        <v>298</v>
      </c>
      <c r="I117" s="15">
        <v>237</v>
      </c>
      <c r="J117" s="15">
        <v>61</v>
      </c>
      <c r="K117" s="15">
        <v>12</v>
      </c>
      <c r="L117" s="15">
        <v>34</v>
      </c>
      <c r="M117" s="15">
        <v>80</v>
      </c>
      <c r="N117" s="15">
        <v>3803</v>
      </c>
      <c r="O117" s="15"/>
    </row>
    <row r="118" spans="2:15" x14ac:dyDescent="0.2">
      <c r="B118" s="5">
        <v>4184</v>
      </c>
      <c r="C118" s="13" t="s">
        <v>185</v>
      </c>
      <c r="D118" s="15">
        <v>2108</v>
      </c>
      <c r="E118" s="15">
        <v>17</v>
      </c>
      <c r="F118" s="15">
        <v>16</v>
      </c>
      <c r="G118" s="15">
        <v>1</v>
      </c>
      <c r="H118" s="15">
        <v>137</v>
      </c>
      <c r="I118" s="15">
        <v>111</v>
      </c>
      <c r="J118" s="15">
        <v>26</v>
      </c>
      <c r="K118" s="15">
        <v>3</v>
      </c>
      <c r="L118" s="15">
        <v>25</v>
      </c>
      <c r="M118" s="15">
        <v>52</v>
      </c>
      <c r="N118" s="15">
        <v>2160</v>
      </c>
      <c r="O118" s="15"/>
    </row>
    <row r="119" spans="2:15" x14ac:dyDescent="0.2">
      <c r="B119" s="5">
        <v>4172</v>
      </c>
      <c r="C119" s="13" t="s">
        <v>332</v>
      </c>
      <c r="D119" s="15">
        <v>1037</v>
      </c>
      <c r="E119" s="15">
        <v>9</v>
      </c>
      <c r="F119" s="15">
        <v>6</v>
      </c>
      <c r="G119" s="15">
        <v>3</v>
      </c>
      <c r="H119" s="15">
        <v>108</v>
      </c>
      <c r="I119" s="15">
        <v>90</v>
      </c>
      <c r="J119" s="15">
        <v>18</v>
      </c>
      <c r="K119" s="15">
        <v>5</v>
      </c>
      <c r="L119" s="15">
        <v>13</v>
      </c>
      <c r="M119" s="15">
        <v>34</v>
      </c>
      <c r="N119" s="15">
        <v>1071</v>
      </c>
      <c r="O119" s="15"/>
    </row>
    <row r="120" spans="2:15" x14ac:dyDescent="0.2">
      <c r="B120" s="5">
        <v>4173</v>
      </c>
      <c r="C120" s="13" t="s">
        <v>87</v>
      </c>
      <c r="D120" s="15">
        <v>577</v>
      </c>
      <c r="E120" s="15">
        <v>2</v>
      </c>
      <c r="F120" s="15">
        <v>2</v>
      </c>
      <c r="G120" s="15">
        <v>0</v>
      </c>
      <c r="H120" s="15">
        <v>18</v>
      </c>
      <c r="I120" s="15">
        <v>23</v>
      </c>
      <c r="J120" s="15">
        <v>-5</v>
      </c>
      <c r="K120" s="15">
        <v>6</v>
      </c>
      <c r="L120" s="15">
        <v>9</v>
      </c>
      <c r="M120" s="15">
        <v>4</v>
      </c>
      <c r="N120" s="15">
        <v>581</v>
      </c>
      <c r="O120" s="15"/>
    </row>
    <row r="121" spans="2:15" x14ac:dyDescent="0.2">
      <c r="B121" s="5">
        <v>4175</v>
      </c>
      <c r="C121" s="13" t="s">
        <v>186</v>
      </c>
      <c r="D121" s="15">
        <v>1154</v>
      </c>
      <c r="E121" s="15">
        <v>10</v>
      </c>
      <c r="F121" s="15">
        <v>8</v>
      </c>
      <c r="G121" s="15">
        <v>2</v>
      </c>
      <c r="H121" s="15">
        <v>72</v>
      </c>
      <c r="I121" s="15">
        <v>62</v>
      </c>
      <c r="J121" s="15">
        <v>10</v>
      </c>
      <c r="K121" s="15">
        <v>2</v>
      </c>
      <c r="L121" s="15">
        <v>11</v>
      </c>
      <c r="M121" s="15">
        <v>23</v>
      </c>
      <c r="N121" s="15">
        <v>1177</v>
      </c>
      <c r="O121" s="15"/>
    </row>
    <row r="122" spans="2:15" x14ac:dyDescent="0.2">
      <c r="B122" s="5">
        <v>4176</v>
      </c>
      <c r="C122" s="13" t="s">
        <v>187</v>
      </c>
      <c r="D122" s="15">
        <v>718</v>
      </c>
      <c r="E122" s="15">
        <v>5</v>
      </c>
      <c r="F122" s="15">
        <v>11</v>
      </c>
      <c r="G122" s="15">
        <v>-6</v>
      </c>
      <c r="H122" s="15">
        <v>83</v>
      </c>
      <c r="I122" s="15">
        <v>68</v>
      </c>
      <c r="J122" s="15">
        <v>15</v>
      </c>
      <c r="K122" s="15">
        <v>0</v>
      </c>
      <c r="L122" s="15">
        <v>-1</v>
      </c>
      <c r="M122" s="15">
        <v>8</v>
      </c>
      <c r="N122" s="15">
        <v>726</v>
      </c>
      <c r="O122" s="15"/>
    </row>
    <row r="123" spans="2:15" x14ac:dyDescent="0.2">
      <c r="B123" s="5">
        <v>4177</v>
      </c>
      <c r="C123" s="13" t="s">
        <v>118</v>
      </c>
      <c r="D123" s="15">
        <v>1688</v>
      </c>
      <c r="E123" s="15">
        <v>10</v>
      </c>
      <c r="F123" s="15">
        <v>20</v>
      </c>
      <c r="G123" s="15">
        <v>-10</v>
      </c>
      <c r="H123" s="15">
        <v>117</v>
      </c>
      <c r="I123" s="15">
        <v>142</v>
      </c>
      <c r="J123" s="15">
        <v>-25</v>
      </c>
      <c r="K123" s="15">
        <v>5</v>
      </c>
      <c r="L123" s="15">
        <v>18</v>
      </c>
      <c r="M123" s="15">
        <v>-17</v>
      </c>
      <c r="N123" s="15">
        <v>1671</v>
      </c>
      <c r="O123" s="15"/>
    </row>
    <row r="124" spans="2:15" x14ac:dyDescent="0.2">
      <c r="B124" s="5">
        <v>4181</v>
      </c>
      <c r="C124" s="13" t="s">
        <v>188</v>
      </c>
      <c r="D124" s="15">
        <v>1385</v>
      </c>
      <c r="E124" s="15">
        <v>12</v>
      </c>
      <c r="F124" s="15">
        <v>11</v>
      </c>
      <c r="G124" s="15">
        <v>1</v>
      </c>
      <c r="H124" s="15">
        <v>108</v>
      </c>
      <c r="I124" s="15">
        <v>88</v>
      </c>
      <c r="J124" s="15">
        <v>20</v>
      </c>
      <c r="K124" s="15">
        <v>5</v>
      </c>
      <c r="L124" s="15">
        <v>7</v>
      </c>
      <c r="M124" s="15">
        <v>28</v>
      </c>
      <c r="N124" s="15">
        <v>1413</v>
      </c>
      <c r="O124" s="15"/>
    </row>
    <row r="125" spans="2:15" x14ac:dyDescent="0.2">
      <c r="B125" s="5">
        <v>4182</v>
      </c>
      <c r="C125" s="13" t="s">
        <v>189</v>
      </c>
      <c r="D125" s="15">
        <v>1032</v>
      </c>
      <c r="E125" s="15">
        <v>8</v>
      </c>
      <c r="F125" s="15">
        <v>10</v>
      </c>
      <c r="G125" s="15">
        <v>-2</v>
      </c>
      <c r="H125" s="15">
        <v>67</v>
      </c>
      <c r="I125" s="15">
        <v>72</v>
      </c>
      <c r="J125" s="15">
        <v>-5</v>
      </c>
      <c r="K125" s="15">
        <v>2</v>
      </c>
      <c r="L125" s="15">
        <v>18</v>
      </c>
      <c r="M125" s="15">
        <v>11</v>
      </c>
      <c r="N125" s="15">
        <v>1043</v>
      </c>
      <c r="O125" s="15"/>
    </row>
    <row r="126" spans="2:15" x14ac:dyDescent="0.2">
      <c r="B126" s="5">
        <v>4183</v>
      </c>
      <c r="C126" s="13" t="s">
        <v>190</v>
      </c>
      <c r="D126" s="15">
        <v>1223</v>
      </c>
      <c r="E126" s="15">
        <v>12</v>
      </c>
      <c r="F126" s="15">
        <v>7</v>
      </c>
      <c r="G126" s="15">
        <v>5</v>
      </c>
      <c r="H126" s="15">
        <v>103</v>
      </c>
      <c r="I126" s="15">
        <v>68</v>
      </c>
      <c r="J126" s="15">
        <v>35</v>
      </c>
      <c r="K126" s="15">
        <v>7</v>
      </c>
      <c r="L126" s="15">
        <v>10</v>
      </c>
      <c r="M126" s="15">
        <v>50</v>
      </c>
      <c r="N126" s="15">
        <v>1273</v>
      </c>
      <c r="O126" s="15"/>
    </row>
    <row r="127" spans="2:15" s="29" customFormat="1" x14ac:dyDescent="0.2">
      <c r="B127" s="91">
        <v>4219</v>
      </c>
      <c r="C127" s="92" t="s">
        <v>191</v>
      </c>
      <c r="D127" s="17">
        <v>67754</v>
      </c>
      <c r="E127" s="17">
        <v>671</v>
      </c>
      <c r="F127" s="17">
        <v>488</v>
      </c>
      <c r="G127" s="17">
        <v>183</v>
      </c>
      <c r="H127" s="17">
        <v>5960</v>
      </c>
      <c r="I127" s="17">
        <v>5237</v>
      </c>
      <c r="J127" s="17">
        <v>723</v>
      </c>
      <c r="K127" s="17">
        <v>226</v>
      </c>
      <c r="L127" s="17">
        <v>434</v>
      </c>
      <c r="M127" s="17">
        <v>1340</v>
      </c>
      <c r="N127" s="17">
        <v>69094</v>
      </c>
      <c r="O127" s="17"/>
    </row>
    <row r="128" spans="2:15" x14ac:dyDescent="0.2">
      <c r="B128" s="5">
        <v>4191</v>
      </c>
      <c r="C128" s="13" t="s">
        <v>192</v>
      </c>
      <c r="D128" s="15">
        <v>780</v>
      </c>
      <c r="E128" s="15">
        <v>7</v>
      </c>
      <c r="F128" s="15">
        <v>6</v>
      </c>
      <c r="G128" s="15">
        <v>1</v>
      </c>
      <c r="H128" s="15">
        <v>73</v>
      </c>
      <c r="I128" s="15">
        <v>64</v>
      </c>
      <c r="J128" s="15">
        <v>9</v>
      </c>
      <c r="K128" s="15">
        <v>1</v>
      </c>
      <c r="L128" s="15">
        <v>8</v>
      </c>
      <c r="M128" s="15">
        <v>18</v>
      </c>
      <c r="N128" s="15">
        <v>798</v>
      </c>
      <c r="O128" s="15"/>
    </row>
    <row r="129" spans="2:15" x14ac:dyDescent="0.2">
      <c r="B129" s="5">
        <v>4192</v>
      </c>
      <c r="C129" s="13" t="s">
        <v>193</v>
      </c>
      <c r="D129" s="15">
        <v>1670</v>
      </c>
      <c r="E129" s="15">
        <v>15</v>
      </c>
      <c r="F129" s="15">
        <v>13</v>
      </c>
      <c r="G129" s="15">
        <v>2</v>
      </c>
      <c r="H129" s="15">
        <v>212</v>
      </c>
      <c r="I129" s="15">
        <v>139</v>
      </c>
      <c r="J129" s="15">
        <v>73</v>
      </c>
      <c r="K129" s="15">
        <v>3</v>
      </c>
      <c r="L129" s="15">
        <v>11</v>
      </c>
      <c r="M129" s="15">
        <v>86</v>
      </c>
      <c r="N129" s="15">
        <v>1756</v>
      </c>
      <c r="O129" s="15"/>
    </row>
    <row r="130" spans="2:15" s="2" customFormat="1" x14ac:dyDescent="0.2">
      <c r="B130" s="5">
        <v>4193</v>
      </c>
      <c r="C130" s="13" t="s">
        <v>194</v>
      </c>
      <c r="D130" s="15">
        <v>881</v>
      </c>
      <c r="E130" s="15">
        <v>13</v>
      </c>
      <c r="F130" s="15">
        <v>6</v>
      </c>
      <c r="G130" s="15">
        <v>7</v>
      </c>
      <c r="H130" s="15">
        <v>97</v>
      </c>
      <c r="I130" s="15">
        <v>80</v>
      </c>
      <c r="J130" s="15">
        <v>17</v>
      </c>
      <c r="K130" s="15">
        <v>2</v>
      </c>
      <c r="L130" s="15">
        <v>4</v>
      </c>
      <c r="M130" s="15">
        <v>28</v>
      </c>
      <c r="N130" s="15">
        <v>909</v>
      </c>
      <c r="O130" s="15"/>
    </row>
    <row r="131" spans="2:15" x14ac:dyDescent="0.2">
      <c r="B131" s="5">
        <v>4194</v>
      </c>
      <c r="C131" s="13" t="s">
        <v>195</v>
      </c>
      <c r="D131" s="15">
        <v>2385</v>
      </c>
      <c r="E131" s="15">
        <v>28</v>
      </c>
      <c r="F131" s="15">
        <v>14</v>
      </c>
      <c r="G131" s="15">
        <v>14</v>
      </c>
      <c r="H131" s="15">
        <v>210</v>
      </c>
      <c r="I131" s="15">
        <v>192</v>
      </c>
      <c r="J131" s="15">
        <v>18</v>
      </c>
      <c r="K131" s="15">
        <v>9</v>
      </c>
      <c r="L131" s="15">
        <v>17</v>
      </c>
      <c r="M131" s="15">
        <v>49</v>
      </c>
      <c r="N131" s="15">
        <v>2434</v>
      </c>
      <c r="O131" s="15"/>
    </row>
    <row r="132" spans="2:15" x14ac:dyDescent="0.2">
      <c r="B132" s="5">
        <v>4195</v>
      </c>
      <c r="C132" s="13" t="s">
        <v>196</v>
      </c>
      <c r="D132" s="15">
        <v>1552</v>
      </c>
      <c r="E132" s="15">
        <v>11</v>
      </c>
      <c r="F132" s="15">
        <v>8</v>
      </c>
      <c r="G132" s="15">
        <v>3</v>
      </c>
      <c r="H132" s="15">
        <v>127</v>
      </c>
      <c r="I132" s="15">
        <v>144</v>
      </c>
      <c r="J132" s="15">
        <v>-17</v>
      </c>
      <c r="K132" s="15">
        <v>3</v>
      </c>
      <c r="L132" s="15">
        <v>8</v>
      </c>
      <c r="M132" s="15">
        <v>-6</v>
      </c>
      <c r="N132" s="15">
        <v>1546</v>
      </c>
      <c r="O132" s="15"/>
    </row>
    <row r="133" spans="2:15" x14ac:dyDescent="0.2">
      <c r="B133" s="5">
        <v>4196</v>
      </c>
      <c r="C133" s="13" t="s">
        <v>197</v>
      </c>
      <c r="D133" s="15">
        <v>2450</v>
      </c>
      <c r="E133" s="15">
        <v>22</v>
      </c>
      <c r="F133" s="15">
        <v>15</v>
      </c>
      <c r="G133" s="15">
        <v>7</v>
      </c>
      <c r="H133" s="15">
        <v>224</v>
      </c>
      <c r="I133" s="15">
        <v>191</v>
      </c>
      <c r="J133" s="15">
        <v>33</v>
      </c>
      <c r="K133" s="15">
        <v>5</v>
      </c>
      <c r="L133" s="15">
        <v>7</v>
      </c>
      <c r="M133" s="15">
        <v>47</v>
      </c>
      <c r="N133" s="15">
        <v>2497</v>
      </c>
      <c r="O133" s="15"/>
    </row>
    <row r="134" spans="2:15" x14ac:dyDescent="0.2">
      <c r="B134" s="5">
        <v>4197</v>
      </c>
      <c r="C134" s="13" t="s">
        <v>198</v>
      </c>
      <c r="D134" s="15">
        <v>1005</v>
      </c>
      <c r="E134" s="15">
        <v>6</v>
      </c>
      <c r="F134" s="15">
        <v>9</v>
      </c>
      <c r="G134" s="15">
        <v>-3</v>
      </c>
      <c r="H134" s="15">
        <v>129</v>
      </c>
      <c r="I134" s="15">
        <v>108</v>
      </c>
      <c r="J134" s="15">
        <v>21</v>
      </c>
      <c r="K134" s="15">
        <v>0</v>
      </c>
      <c r="L134" s="15">
        <v>-1</v>
      </c>
      <c r="M134" s="15">
        <v>17</v>
      </c>
      <c r="N134" s="15">
        <v>1022</v>
      </c>
      <c r="O134" s="15"/>
    </row>
    <row r="135" spans="2:15" x14ac:dyDescent="0.2">
      <c r="B135" s="5">
        <v>4198</v>
      </c>
      <c r="C135" s="13" t="s">
        <v>199</v>
      </c>
      <c r="D135" s="15">
        <v>1345</v>
      </c>
      <c r="E135" s="15">
        <v>15</v>
      </c>
      <c r="F135" s="15">
        <v>9</v>
      </c>
      <c r="G135" s="15">
        <v>6</v>
      </c>
      <c r="H135" s="15">
        <v>134</v>
      </c>
      <c r="I135" s="15">
        <v>134</v>
      </c>
      <c r="J135" s="15">
        <v>0</v>
      </c>
      <c r="K135" s="15">
        <v>6</v>
      </c>
      <c r="L135" s="15">
        <v>-4</v>
      </c>
      <c r="M135" s="15">
        <v>2</v>
      </c>
      <c r="N135" s="15">
        <v>1347</v>
      </c>
      <c r="O135" s="15"/>
    </row>
    <row r="136" spans="2:15" x14ac:dyDescent="0.2">
      <c r="B136" s="5">
        <v>4199</v>
      </c>
      <c r="C136" s="13" t="s">
        <v>333</v>
      </c>
      <c r="D136" s="15">
        <v>1494</v>
      </c>
      <c r="E136" s="15">
        <v>14</v>
      </c>
      <c r="F136" s="15">
        <v>6</v>
      </c>
      <c r="G136" s="15">
        <v>8</v>
      </c>
      <c r="H136" s="15">
        <v>147</v>
      </c>
      <c r="I136" s="15">
        <v>164</v>
      </c>
      <c r="J136" s="15">
        <v>-17</v>
      </c>
      <c r="K136" s="15">
        <v>6</v>
      </c>
      <c r="L136" s="15">
        <v>-3</v>
      </c>
      <c r="M136" s="15">
        <v>-12</v>
      </c>
      <c r="N136" s="15">
        <v>1482</v>
      </c>
      <c r="O136" s="15"/>
    </row>
    <row r="137" spans="2:15" x14ac:dyDescent="0.2">
      <c r="B137" s="5">
        <v>4200</v>
      </c>
      <c r="C137" s="13" t="s">
        <v>89</v>
      </c>
      <c r="D137" s="15">
        <v>4308</v>
      </c>
      <c r="E137" s="15">
        <v>56</v>
      </c>
      <c r="F137" s="15">
        <v>29</v>
      </c>
      <c r="G137" s="15">
        <v>27</v>
      </c>
      <c r="H137" s="15">
        <v>438</v>
      </c>
      <c r="I137" s="15">
        <v>380</v>
      </c>
      <c r="J137" s="15">
        <v>58</v>
      </c>
      <c r="K137" s="15">
        <v>19</v>
      </c>
      <c r="L137" s="15">
        <v>29</v>
      </c>
      <c r="M137" s="15">
        <v>114</v>
      </c>
      <c r="N137" s="15">
        <v>4422</v>
      </c>
      <c r="O137" s="15"/>
    </row>
    <row r="138" spans="2:15" x14ac:dyDescent="0.2">
      <c r="B138" s="5">
        <v>4201</v>
      </c>
      <c r="C138" s="13" t="s">
        <v>88</v>
      </c>
      <c r="D138" s="15">
        <v>11104</v>
      </c>
      <c r="E138" s="15">
        <v>146</v>
      </c>
      <c r="F138" s="15">
        <v>80</v>
      </c>
      <c r="G138" s="15">
        <v>66</v>
      </c>
      <c r="H138" s="15">
        <v>996</v>
      </c>
      <c r="I138" s="15">
        <v>1029</v>
      </c>
      <c r="J138" s="15">
        <v>-33</v>
      </c>
      <c r="K138" s="15">
        <v>37</v>
      </c>
      <c r="L138" s="15">
        <v>88</v>
      </c>
      <c r="M138" s="15">
        <v>121</v>
      </c>
      <c r="N138" s="15">
        <v>11225</v>
      </c>
      <c r="O138" s="15"/>
    </row>
    <row r="139" spans="2:15" x14ac:dyDescent="0.2">
      <c r="B139" s="5">
        <v>4202</v>
      </c>
      <c r="C139" s="13" t="s">
        <v>200</v>
      </c>
      <c r="D139" s="15">
        <v>3271</v>
      </c>
      <c r="E139" s="15">
        <v>16</v>
      </c>
      <c r="F139" s="15">
        <v>27</v>
      </c>
      <c r="G139" s="15">
        <v>-11</v>
      </c>
      <c r="H139" s="15">
        <v>205</v>
      </c>
      <c r="I139" s="15">
        <v>223</v>
      </c>
      <c r="J139" s="15">
        <v>-18</v>
      </c>
      <c r="K139" s="15">
        <v>15</v>
      </c>
      <c r="L139" s="15">
        <v>28</v>
      </c>
      <c r="M139" s="15">
        <v>-1</v>
      </c>
      <c r="N139" s="15">
        <v>3270</v>
      </c>
      <c r="O139" s="15"/>
    </row>
    <row r="140" spans="2:15" x14ac:dyDescent="0.2">
      <c r="B140" s="5">
        <v>4203</v>
      </c>
      <c r="C140" s="13" t="s">
        <v>90</v>
      </c>
      <c r="D140" s="15">
        <v>4689</v>
      </c>
      <c r="E140" s="15">
        <v>26</v>
      </c>
      <c r="F140" s="15">
        <v>49</v>
      </c>
      <c r="G140" s="15">
        <v>-23</v>
      </c>
      <c r="H140" s="15">
        <v>406</v>
      </c>
      <c r="I140" s="15">
        <v>260</v>
      </c>
      <c r="J140" s="15">
        <v>146</v>
      </c>
      <c r="K140" s="15">
        <v>9</v>
      </c>
      <c r="L140" s="15">
        <v>33</v>
      </c>
      <c r="M140" s="15">
        <v>156</v>
      </c>
      <c r="N140" s="15">
        <v>4845</v>
      </c>
      <c r="O140" s="15"/>
    </row>
    <row r="141" spans="2:15" x14ac:dyDescent="0.2">
      <c r="B141" s="5">
        <v>4204</v>
      </c>
      <c r="C141" s="13" t="s">
        <v>91</v>
      </c>
      <c r="D141" s="15">
        <v>4812</v>
      </c>
      <c r="E141" s="15">
        <v>50</v>
      </c>
      <c r="F141" s="15">
        <v>31</v>
      </c>
      <c r="G141" s="15">
        <v>19</v>
      </c>
      <c r="H141" s="15">
        <v>416</v>
      </c>
      <c r="I141" s="15">
        <v>352</v>
      </c>
      <c r="J141" s="15">
        <v>64</v>
      </c>
      <c r="K141" s="15">
        <v>29</v>
      </c>
      <c r="L141" s="15">
        <v>13</v>
      </c>
      <c r="M141" s="15">
        <v>96</v>
      </c>
      <c r="N141" s="15">
        <v>4908</v>
      </c>
      <c r="O141" s="15"/>
    </row>
    <row r="142" spans="2:15" x14ac:dyDescent="0.2">
      <c r="B142" s="5">
        <v>4205</v>
      </c>
      <c r="C142" s="13" t="s">
        <v>201</v>
      </c>
      <c r="D142" s="15">
        <v>3098</v>
      </c>
      <c r="E142" s="15">
        <v>29</v>
      </c>
      <c r="F142" s="15">
        <v>15</v>
      </c>
      <c r="G142" s="15">
        <v>14</v>
      </c>
      <c r="H142" s="15">
        <v>300</v>
      </c>
      <c r="I142" s="15">
        <v>280</v>
      </c>
      <c r="J142" s="15">
        <v>20</v>
      </c>
      <c r="K142" s="15">
        <v>12</v>
      </c>
      <c r="L142" s="15">
        <v>27</v>
      </c>
      <c r="M142" s="15">
        <v>61</v>
      </c>
      <c r="N142" s="15">
        <v>3159</v>
      </c>
      <c r="O142" s="15"/>
    </row>
    <row r="143" spans="2:15" x14ac:dyDescent="0.2">
      <c r="B143" s="5">
        <v>4206</v>
      </c>
      <c r="C143" s="13" t="s">
        <v>202</v>
      </c>
      <c r="D143" s="15">
        <v>5928</v>
      </c>
      <c r="E143" s="15">
        <v>45</v>
      </c>
      <c r="F143" s="15">
        <v>43</v>
      </c>
      <c r="G143" s="15">
        <v>2</v>
      </c>
      <c r="H143" s="15">
        <v>535</v>
      </c>
      <c r="I143" s="15">
        <v>462</v>
      </c>
      <c r="J143" s="15">
        <v>73</v>
      </c>
      <c r="K143" s="15">
        <v>12</v>
      </c>
      <c r="L143" s="15">
        <v>47</v>
      </c>
      <c r="M143" s="15">
        <v>122</v>
      </c>
      <c r="N143" s="15">
        <v>6050</v>
      </c>
      <c r="O143" s="15"/>
    </row>
    <row r="144" spans="2:15" x14ac:dyDescent="0.2">
      <c r="B144" s="5">
        <v>4207</v>
      </c>
      <c r="C144" s="13" t="s">
        <v>203</v>
      </c>
      <c r="D144" s="15">
        <v>3046</v>
      </c>
      <c r="E144" s="15">
        <v>28</v>
      </c>
      <c r="F144" s="15">
        <v>26</v>
      </c>
      <c r="G144" s="15">
        <v>2</v>
      </c>
      <c r="H144" s="15">
        <v>259</v>
      </c>
      <c r="I144" s="15">
        <v>178</v>
      </c>
      <c r="J144" s="15">
        <v>81</v>
      </c>
      <c r="K144" s="15">
        <v>15</v>
      </c>
      <c r="L144" s="15">
        <v>11</v>
      </c>
      <c r="M144" s="15">
        <v>94</v>
      </c>
      <c r="N144" s="15">
        <v>3140</v>
      </c>
      <c r="O144" s="15"/>
    </row>
    <row r="145" spans="2:15" x14ac:dyDescent="0.2">
      <c r="B145" s="5">
        <v>4208</v>
      </c>
      <c r="C145" s="13" t="s">
        <v>2</v>
      </c>
      <c r="D145" s="15">
        <v>4334</v>
      </c>
      <c r="E145" s="15">
        <v>25</v>
      </c>
      <c r="F145" s="15">
        <v>44</v>
      </c>
      <c r="G145" s="15">
        <v>-19</v>
      </c>
      <c r="H145" s="15">
        <v>295</v>
      </c>
      <c r="I145" s="15">
        <v>233</v>
      </c>
      <c r="J145" s="15">
        <v>62</v>
      </c>
      <c r="K145" s="15">
        <v>9</v>
      </c>
      <c r="L145" s="15">
        <v>35</v>
      </c>
      <c r="M145" s="15">
        <v>78</v>
      </c>
      <c r="N145" s="15">
        <v>4412</v>
      </c>
      <c r="O145" s="15"/>
    </row>
    <row r="146" spans="2:15" x14ac:dyDescent="0.2">
      <c r="B146" s="5">
        <v>4209</v>
      </c>
      <c r="C146" s="13" t="s">
        <v>3</v>
      </c>
      <c r="D146" s="15">
        <v>5431</v>
      </c>
      <c r="E146" s="15">
        <v>63</v>
      </c>
      <c r="F146" s="15">
        <v>37</v>
      </c>
      <c r="G146" s="15">
        <v>26</v>
      </c>
      <c r="H146" s="15">
        <v>400</v>
      </c>
      <c r="I146" s="15">
        <v>336</v>
      </c>
      <c r="J146" s="15">
        <v>64</v>
      </c>
      <c r="K146" s="15">
        <v>20</v>
      </c>
      <c r="L146" s="15">
        <v>52</v>
      </c>
      <c r="M146" s="15">
        <v>142</v>
      </c>
      <c r="N146" s="15">
        <v>5573</v>
      </c>
      <c r="O146" s="15"/>
    </row>
    <row r="147" spans="2:15" x14ac:dyDescent="0.2">
      <c r="B147" s="5">
        <v>4210</v>
      </c>
      <c r="C147" s="13" t="s">
        <v>4</v>
      </c>
      <c r="D147" s="15">
        <v>4171</v>
      </c>
      <c r="E147" s="15">
        <v>56</v>
      </c>
      <c r="F147" s="15">
        <v>21</v>
      </c>
      <c r="G147" s="15">
        <v>35</v>
      </c>
      <c r="H147" s="15">
        <v>357</v>
      </c>
      <c r="I147" s="15">
        <v>288</v>
      </c>
      <c r="J147" s="15">
        <v>69</v>
      </c>
      <c r="K147" s="15">
        <v>14</v>
      </c>
      <c r="L147" s="15">
        <v>24</v>
      </c>
      <c r="M147" s="15">
        <v>128</v>
      </c>
      <c r="N147" s="15">
        <v>4299</v>
      </c>
      <c r="O147" s="15"/>
    </row>
    <row r="148" spans="2:15" s="29" customFormat="1" x14ac:dyDescent="0.2">
      <c r="B148" s="91">
        <v>4249</v>
      </c>
      <c r="C148" s="92" t="s">
        <v>5</v>
      </c>
      <c r="D148" s="17">
        <v>38502</v>
      </c>
      <c r="E148" s="17">
        <v>349</v>
      </c>
      <c r="F148" s="17">
        <v>253</v>
      </c>
      <c r="G148" s="17">
        <v>96</v>
      </c>
      <c r="H148" s="17">
        <v>3155</v>
      </c>
      <c r="I148" s="17">
        <v>2672</v>
      </c>
      <c r="J148" s="17">
        <v>483</v>
      </c>
      <c r="K148" s="17">
        <v>117</v>
      </c>
      <c r="L148" s="17">
        <v>207</v>
      </c>
      <c r="M148" s="17">
        <v>786</v>
      </c>
      <c r="N148" s="17">
        <v>39288</v>
      </c>
      <c r="O148" s="17"/>
    </row>
    <row r="149" spans="2:15" x14ac:dyDescent="0.2">
      <c r="B149" s="5">
        <v>4221</v>
      </c>
      <c r="C149" s="13" t="s">
        <v>6</v>
      </c>
      <c r="D149" s="15">
        <v>1054</v>
      </c>
      <c r="E149" s="15">
        <v>9</v>
      </c>
      <c r="F149" s="15">
        <v>8</v>
      </c>
      <c r="G149" s="15">
        <v>1</v>
      </c>
      <c r="H149" s="15">
        <v>89</v>
      </c>
      <c r="I149" s="15">
        <v>90</v>
      </c>
      <c r="J149" s="15">
        <v>-1</v>
      </c>
      <c r="K149" s="15">
        <v>0</v>
      </c>
      <c r="L149" s="15">
        <v>10</v>
      </c>
      <c r="M149" s="15">
        <v>10</v>
      </c>
      <c r="N149" s="15">
        <v>1064</v>
      </c>
      <c r="O149" s="15"/>
    </row>
    <row r="150" spans="2:15" x14ac:dyDescent="0.2">
      <c r="B150" s="5">
        <v>4222</v>
      </c>
      <c r="C150" s="13" t="s">
        <v>7</v>
      </c>
      <c r="D150" s="15">
        <v>1610</v>
      </c>
      <c r="E150" s="15">
        <v>18</v>
      </c>
      <c r="F150" s="15">
        <v>3</v>
      </c>
      <c r="G150" s="15">
        <v>15</v>
      </c>
      <c r="H150" s="15">
        <v>148</v>
      </c>
      <c r="I150" s="15">
        <v>142</v>
      </c>
      <c r="J150" s="15">
        <v>6</v>
      </c>
      <c r="K150" s="15">
        <v>2</v>
      </c>
      <c r="L150" s="15">
        <v>21</v>
      </c>
      <c r="M150" s="15">
        <v>42</v>
      </c>
      <c r="N150" s="15">
        <v>1652</v>
      </c>
      <c r="O150" s="15"/>
    </row>
    <row r="151" spans="2:15" s="2" customFormat="1" x14ac:dyDescent="0.2">
      <c r="B151" s="5">
        <v>4223</v>
      </c>
      <c r="C151" s="13" t="s">
        <v>8</v>
      </c>
      <c r="D151" s="15">
        <v>2279</v>
      </c>
      <c r="E151" s="15">
        <v>25</v>
      </c>
      <c r="F151" s="15">
        <v>14</v>
      </c>
      <c r="G151" s="15">
        <v>11</v>
      </c>
      <c r="H151" s="15">
        <v>151</v>
      </c>
      <c r="I151" s="15">
        <v>172</v>
      </c>
      <c r="J151" s="15">
        <v>-21</v>
      </c>
      <c r="K151" s="15">
        <v>8</v>
      </c>
      <c r="L151" s="15">
        <v>22</v>
      </c>
      <c r="M151" s="15">
        <v>12</v>
      </c>
      <c r="N151" s="15">
        <v>2291</v>
      </c>
      <c r="O151" s="15"/>
    </row>
    <row r="152" spans="2:15" x14ac:dyDescent="0.2">
      <c r="B152" s="5">
        <v>4224</v>
      </c>
      <c r="C152" s="13" t="s">
        <v>119</v>
      </c>
      <c r="D152" s="15">
        <v>1254</v>
      </c>
      <c r="E152" s="15">
        <v>12</v>
      </c>
      <c r="F152" s="15">
        <v>7</v>
      </c>
      <c r="G152" s="15">
        <v>5</v>
      </c>
      <c r="H152" s="15">
        <v>99</v>
      </c>
      <c r="I152" s="15">
        <v>85</v>
      </c>
      <c r="J152" s="15">
        <v>14</v>
      </c>
      <c r="K152" s="15">
        <v>0</v>
      </c>
      <c r="L152" s="15">
        <v>12</v>
      </c>
      <c r="M152" s="15">
        <v>31</v>
      </c>
      <c r="N152" s="15">
        <v>1285</v>
      </c>
      <c r="O152" s="15"/>
    </row>
    <row r="153" spans="2:15" x14ac:dyDescent="0.2">
      <c r="B153" s="5">
        <v>4226</v>
      </c>
      <c r="C153" s="13" t="s">
        <v>120</v>
      </c>
      <c r="D153" s="15">
        <v>636</v>
      </c>
      <c r="E153" s="15">
        <v>6</v>
      </c>
      <c r="F153" s="15">
        <v>5</v>
      </c>
      <c r="G153" s="15">
        <v>1</v>
      </c>
      <c r="H153" s="15">
        <v>35</v>
      </c>
      <c r="I153" s="15">
        <v>29</v>
      </c>
      <c r="J153" s="15">
        <v>6</v>
      </c>
      <c r="K153" s="15">
        <v>0</v>
      </c>
      <c r="L153" s="15">
        <v>-8</v>
      </c>
      <c r="M153" s="15">
        <v>-1</v>
      </c>
      <c r="N153" s="15">
        <v>635</v>
      </c>
      <c r="O153" s="15"/>
    </row>
    <row r="154" spans="2:15" x14ac:dyDescent="0.2">
      <c r="B154" s="5">
        <v>4227</v>
      </c>
      <c r="C154" s="13" t="s">
        <v>9</v>
      </c>
      <c r="D154" s="15">
        <v>683</v>
      </c>
      <c r="E154" s="15">
        <v>12</v>
      </c>
      <c r="F154" s="15">
        <v>5</v>
      </c>
      <c r="G154" s="15">
        <v>7</v>
      </c>
      <c r="H154" s="15">
        <v>54</v>
      </c>
      <c r="I154" s="15">
        <v>56</v>
      </c>
      <c r="J154" s="15">
        <v>-2</v>
      </c>
      <c r="K154" s="15">
        <v>1</v>
      </c>
      <c r="L154" s="15">
        <v>3</v>
      </c>
      <c r="M154" s="15">
        <v>8</v>
      </c>
      <c r="N154" s="15">
        <v>691</v>
      </c>
      <c r="O154" s="15"/>
    </row>
    <row r="155" spans="2:15" x14ac:dyDescent="0.2">
      <c r="B155" s="5">
        <v>4228</v>
      </c>
      <c r="C155" s="13" t="s">
        <v>10</v>
      </c>
      <c r="D155" s="15">
        <v>3045</v>
      </c>
      <c r="E155" s="15">
        <v>33</v>
      </c>
      <c r="F155" s="15">
        <v>29</v>
      </c>
      <c r="G155" s="15">
        <v>4</v>
      </c>
      <c r="H155" s="15">
        <v>280</v>
      </c>
      <c r="I155" s="15">
        <v>209</v>
      </c>
      <c r="J155" s="15">
        <v>71</v>
      </c>
      <c r="K155" s="15">
        <v>7</v>
      </c>
      <c r="L155" s="15">
        <v>15</v>
      </c>
      <c r="M155" s="15">
        <v>90</v>
      </c>
      <c r="N155" s="15">
        <v>3135</v>
      </c>
      <c r="O155" s="15"/>
    </row>
    <row r="156" spans="2:15" x14ac:dyDescent="0.2">
      <c r="B156" s="5">
        <v>4229</v>
      </c>
      <c r="C156" s="13" t="s">
        <v>11</v>
      </c>
      <c r="D156" s="15">
        <v>1195</v>
      </c>
      <c r="E156" s="15">
        <v>9</v>
      </c>
      <c r="F156" s="15">
        <v>5</v>
      </c>
      <c r="G156" s="15">
        <v>4</v>
      </c>
      <c r="H156" s="15">
        <v>124</v>
      </c>
      <c r="I156" s="15">
        <v>99</v>
      </c>
      <c r="J156" s="15">
        <v>25</v>
      </c>
      <c r="K156" s="15">
        <v>0</v>
      </c>
      <c r="L156" s="15">
        <v>2</v>
      </c>
      <c r="M156" s="15">
        <v>31</v>
      </c>
      <c r="N156" s="15">
        <v>1226</v>
      </c>
      <c r="O156" s="15"/>
    </row>
    <row r="157" spans="2:15" x14ac:dyDescent="0.2">
      <c r="B157" s="5">
        <v>4230</v>
      </c>
      <c r="C157" s="13" t="s">
        <v>12</v>
      </c>
      <c r="D157" s="15">
        <v>1274</v>
      </c>
      <c r="E157" s="15">
        <v>10</v>
      </c>
      <c r="F157" s="15">
        <v>10</v>
      </c>
      <c r="G157" s="15">
        <v>0</v>
      </c>
      <c r="H157" s="15">
        <v>89</v>
      </c>
      <c r="I157" s="15">
        <v>87</v>
      </c>
      <c r="J157" s="15">
        <v>2</v>
      </c>
      <c r="K157" s="15">
        <v>4</v>
      </c>
      <c r="L157" s="15">
        <v>3</v>
      </c>
      <c r="M157" s="15">
        <v>5</v>
      </c>
      <c r="N157" s="15">
        <v>1279</v>
      </c>
      <c r="O157" s="15"/>
    </row>
    <row r="158" spans="2:15" x14ac:dyDescent="0.2">
      <c r="B158" s="5">
        <v>4231</v>
      </c>
      <c r="C158" s="13" t="s">
        <v>121</v>
      </c>
      <c r="D158" s="15">
        <v>1443</v>
      </c>
      <c r="E158" s="15">
        <v>14</v>
      </c>
      <c r="F158" s="15">
        <v>14</v>
      </c>
      <c r="G158" s="15">
        <v>0</v>
      </c>
      <c r="H158" s="15">
        <v>104</v>
      </c>
      <c r="I158" s="15">
        <v>98</v>
      </c>
      <c r="J158" s="15">
        <v>6</v>
      </c>
      <c r="K158" s="15">
        <v>0</v>
      </c>
      <c r="L158" s="15">
        <v>2</v>
      </c>
      <c r="M158" s="15">
        <v>8</v>
      </c>
      <c r="N158" s="15">
        <v>1451</v>
      </c>
      <c r="O158" s="15"/>
    </row>
    <row r="159" spans="2:15" x14ac:dyDescent="0.2">
      <c r="B159" s="5">
        <v>4232</v>
      </c>
      <c r="C159" s="13" t="s">
        <v>13</v>
      </c>
      <c r="D159" s="15">
        <v>225</v>
      </c>
      <c r="E159" s="15">
        <v>2</v>
      </c>
      <c r="F159" s="15">
        <v>2</v>
      </c>
      <c r="G159" s="15">
        <v>0</v>
      </c>
      <c r="H159" s="15">
        <v>22</v>
      </c>
      <c r="I159" s="15">
        <v>14</v>
      </c>
      <c r="J159" s="15">
        <v>8</v>
      </c>
      <c r="K159" s="15">
        <v>0</v>
      </c>
      <c r="L159" s="15">
        <v>-1</v>
      </c>
      <c r="M159" s="15">
        <v>7</v>
      </c>
      <c r="N159" s="15">
        <v>232</v>
      </c>
      <c r="O159" s="15"/>
    </row>
    <row r="160" spans="2:15" x14ac:dyDescent="0.2">
      <c r="B160" s="5">
        <v>4233</v>
      </c>
      <c r="C160" s="13" t="s">
        <v>14</v>
      </c>
      <c r="D160" s="15">
        <v>408</v>
      </c>
      <c r="E160" s="15">
        <v>2</v>
      </c>
      <c r="F160" s="15">
        <v>3</v>
      </c>
      <c r="G160" s="15">
        <v>-1</v>
      </c>
      <c r="H160" s="15">
        <v>12</v>
      </c>
      <c r="I160" s="15">
        <v>19</v>
      </c>
      <c r="J160" s="15">
        <v>-7</v>
      </c>
      <c r="K160" s="15">
        <v>4</v>
      </c>
      <c r="L160" s="15">
        <v>7</v>
      </c>
      <c r="M160" s="15">
        <v>-1</v>
      </c>
      <c r="N160" s="15">
        <v>407</v>
      </c>
      <c r="O160" s="15"/>
    </row>
    <row r="161" spans="2:15" x14ac:dyDescent="0.2">
      <c r="B161" s="5">
        <v>4234</v>
      </c>
      <c r="C161" s="13" t="s">
        <v>15</v>
      </c>
      <c r="D161" s="15">
        <v>3782</v>
      </c>
      <c r="E161" s="15">
        <v>33</v>
      </c>
      <c r="F161" s="15">
        <v>25</v>
      </c>
      <c r="G161" s="15">
        <v>8</v>
      </c>
      <c r="H161" s="15">
        <v>282</v>
      </c>
      <c r="I161" s="15">
        <v>262</v>
      </c>
      <c r="J161" s="15">
        <v>20</v>
      </c>
      <c r="K161" s="15">
        <v>14</v>
      </c>
      <c r="L161" s="15">
        <v>9</v>
      </c>
      <c r="M161" s="15">
        <v>37</v>
      </c>
      <c r="N161" s="15">
        <v>3819</v>
      </c>
      <c r="O161" s="15"/>
    </row>
    <row r="162" spans="2:15" x14ac:dyDescent="0.2">
      <c r="B162" s="5">
        <v>4235</v>
      </c>
      <c r="C162" s="13" t="s">
        <v>16</v>
      </c>
      <c r="D162" s="15">
        <v>1256</v>
      </c>
      <c r="E162" s="15">
        <v>13</v>
      </c>
      <c r="F162" s="15">
        <v>1</v>
      </c>
      <c r="G162" s="15">
        <v>12</v>
      </c>
      <c r="H162" s="15">
        <v>146</v>
      </c>
      <c r="I162" s="15">
        <v>95</v>
      </c>
      <c r="J162" s="15">
        <v>51</v>
      </c>
      <c r="K162" s="15">
        <v>14</v>
      </c>
      <c r="L162" s="15">
        <v>26</v>
      </c>
      <c r="M162" s="15">
        <v>89</v>
      </c>
      <c r="N162" s="15">
        <v>1345</v>
      </c>
      <c r="O162" s="15"/>
    </row>
    <row r="163" spans="2:15" x14ac:dyDescent="0.2">
      <c r="B163" s="5">
        <v>4236</v>
      </c>
      <c r="C163" s="13" t="s">
        <v>334</v>
      </c>
      <c r="D163" s="15">
        <v>8405</v>
      </c>
      <c r="E163" s="15">
        <v>71</v>
      </c>
      <c r="F163" s="15">
        <v>61</v>
      </c>
      <c r="G163" s="15">
        <v>10</v>
      </c>
      <c r="H163" s="15">
        <v>713</v>
      </c>
      <c r="I163" s="15">
        <v>555</v>
      </c>
      <c r="J163" s="15">
        <v>158</v>
      </c>
      <c r="K163" s="15">
        <v>36</v>
      </c>
      <c r="L163" s="15">
        <v>28</v>
      </c>
      <c r="M163" s="15">
        <v>196</v>
      </c>
      <c r="N163" s="15">
        <v>8601</v>
      </c>
      <c r="O163" s="15"/>
    </row>
    <row r="164" spans="2:15" x14ac:dyDescent="0.2">
      <c r="B164" s="5">
        <v>4237</v>
      </c>
      <c r="C164" s="13" t="s">
        <v>17</v>
      </c>
      <c r="D164" s="15">
        <v>1596</v>
      </c>
      <c r="E164" s="15">
        <v>11</v>
      </c>
      <c r="F164" s="15">
        <v>8</v>
      </c>
      <c r="G164" s="15">
        <v>3</v>
      </c>
      <c r="H164" s="15">
        <v>83</v>
      </c>
      <c r="I164" s="15">
        <v>80</v>
      </c>
      <c r="J164" s="15">
        <v>3</v>
      </c>
      <c r="K164" s="15">
        <v>7</v>
      </c>
      <c r="L164" s="15">
        <v>0</v>
      </c>
      <c r="M164" s="15">
        <v>6</v>
      </c>
      <c r="N164" s="15">
        <v>1602</v>
      </c>
      <c r="O164" s="15"/>
    </row>
    <row r="165" spans="2:15" x14ac:dyDescent="0.2">
      <c r="B165" s="5">
        <v>4238</v>
      </c>
      <c r="C165" s="13" t="s">
        <v>18</v>
      </c>
      <c r="D165" s="15">
        <v>917</v>
      </c>
      <c r="E165" s="15">
        <v>6</v>
      </c>
      <c r="F165" s="15">
        <v>5</v>
      </c>
      <c r="G165" s="15">
        <v>1</v>
      </c>
      <c r="H165" s="15">
        <v>119</v>
      </c>
      <c r="I165" s="15">
        <v>95</v>
      </c>
      <c r="J165" s="15">
        <v>24</v>
      </c>
      <c r="K165" s="15">
        <v>1</v>
      </c>
      <c r="L165" s="15">
        <v>8</v>
      </c>
      <c r="M165" s="15">
        <v>33</v>
      </c>
      <c r="N165" s="15">
        <v>950</v>
      </c>
      <c r="O165" s="15"/>
    </row>
    <row r="166" spans="2:15" x14ac:dyDescent="0.2">
      <c r="B166" s="5">
        <v>4239</v>
      </c>
      <c r="C166" s="13" t="s">
        <v>19</v>
      </c>
      <c r="D166" s="15">
        <v>4354</v>
      </c>
      <c r="E166" s="15">
        <v>41</v>
      </c>
      <c r="F166" s="15">
        <v>27</v>
      </c>
      <c r="G166" s="15">
        <v>14</v>
      </c>
      <c r="H166" s="15">
        <v>324</v>
      </c>
      <c r="I166" s="15">
        <v>254</v>
      </c>
      <c r="J166" s="15">
        <v>70</v>
      </c>
      <c r="K166" s="15">
        <v>7</v>
      </c>
      <c r="L166" s="15">
        <v>30</v>
      </c>
      <c r="M166" s="15">
        <v>114</v>
      </c>
      <c r="N166" s="15">
        <v>4468</v>
      </c>
      <c r="O166" s="15"/>
    </row>
    <row r="167" spans="2:15" x14ac:dyDescent="0.2">
      <c r="B167" s="5">
        <v>4240</v>
      </c>
      <c r="C167" s="13" t="s">
        <v>20</v>
      </c>
      <c r="D167" s="15">
        <v>3086</v>
      </c>
      <c r="E167" s="15">
        <v>22</v>
      </c>
      <c r="F167" s="15">
        <v>21</v>
      </c>
      <c r="G167" s="15">
        <v>1</v>
      </c>
      <c r="H167" s="15">
        <v>281</v>
      </c>
      <c r="I167" s="15">
        <v>231</v>
      </c>
      <c r="J167" s="15">
        <v>50</v>
      </c>
      <c r="K167" s="15">
        <v>12</v>
      </c>
      <c r="L167" s="15">
        <v>18</v>
      </c>
      <c r="M167" s="15">
        <v>69</v>
      </c>
      <c r="N167" s="15">
        <v>3155</v>
      </c>
      <c r="O167" s="15"/>
    </row>
    <row r="168" spans="2:15" s="29" customFormat="1" x14ac:dyDescent="0.2">
      <c r="B168" s="91">
        <v>4269</v>
      </c>
      <c r="C168" s="92" t="s">
        <v>21</v>
      </c>
      <c r="D168" s="17">
        <v>48881</v>
      </c>
      <c r="E168" s="17">
        <v>423</v>
      </c>
      <c r="F168" s="17">
        <v>388</v>
      </c>
      <c r="G168" s="17">
        <v>35</v>
      </c>
      <c r="H168" s="17">
        <v>3040</v>
      </c>
      <c r="I168" s="17">
        <v>2895</v>
      </c>
      <c r="J168" s="17">
        <v>145</v>
      </c>
      <c r="K168" s="17">
        <v>213</v>
      </c>
      <c r="L168" s="17">
        <v>341</v>
      </c>
      <c r="M168" s="17">
        <v>521</v>
      </c>
      <c r="N168" s="17">
        <v>49402</v>
      </c>
      <c r="O168" s="17"/>
    </row>
    <row r="169" spans="2:15" x14ac:dyDescent="0.2">
      <c r="B169" s="5">
        <v>4251</v>
      </c>
      <c r="C169" s="13" t="s">
        <v>22</v>
      </c>
      <c r="D169" s="15">
        <v>817</v>
      </c>
      <c r="E169" s="15">
        <v>7</v>
      </c>
      <c r="F169" s="15">
        <v>9</v>
      </c>
      <c r="G169" s="15">
        <v>-2</v>
      </c>
      <c r="H169" s="15">
        <v>48</v>
      </c>
      <c r="I169" s="15">
        <v>34</v>
      </c>
      <c r="J169" s="15">
        <v>14</v>
      </c>
      <c r="K169" s="15">
        <v>3</v>
      </c>
      <c r="L169" s="15">
        <v>11</v>
      </c>
      <c r="M169" s="15">
        <v>23</v>
      </c>
      <c r="N169" s="15">
        <v>840</v>
      </c>
      <c r="O169" s="15"/>
    </row>
    <row r="170" spans="2:15" x14ac:dyDescent="0.2">
      <c r="B170" s="5">
        <v>4252</v>
      </c>
      <c r="C170" s="13" t="s">
        <v>23</v>
      </c>
      <c r="D170" s="15">
        <v>5504</v>
      </c>
      <c r="E170" s="15">
        <v>44</v>
      </c>
      <c r="F170" s="15">
        <v>48</v>
      </c>
      <c r="G170" s="15">
        <v>-4</v>
      </c>
      <c r="H170" s="15">
        <v>319</v>
      </c>
      <c r="I170" s="15">
        <v>305</v>
      </c>
      <c r="J170" s="15">
        <v>14</v>
      </c>
      <c r="K170" s="15">
        <v>19</v>
      </c>
      <c r="L170" s="15">
        <v>34</v>
      </c>
      <c r="M170" s="15">
        <v>44</v>
      </c>
      <c r="N170" s="15">
        <v>5548</v>
      </c>
      <c r="O170" s="15"/>
    </row>
    <row r="171" spans="2:15" s="2" customFormat="1" x14ac:dyDescent="0.2">
      <c r="B171" s="5">
        <v>4253</v>
      </c>
      <c r="C171" s="13" t="s">
        <v>94</v>
      </c>
      <c r="D171" s="15">
        <v>3910</v>
      </c>
      <c r="E171" s="15">
        <v>26</v>
      </c>
      <c r="F171" s="15">
        <v>25</v>
      </c>
      <c r="G171" s="15">
        <v>1</v>
      </c>
      <c r="H171" s="15">
        <v>176</v>
      </c>
      <c r="I171" s="15">
        <v>194</v>
      </c>
      <c r="J171" s="15">
        <v>-18</v>
      </c>
      <c r="K171" s="15">
        <v>12</v>
      </c>
      <c r="L171" s="15">
        <v>18</v>
      </c>
      <c r="M171" s="15">
        <v>1</v>
      </c>
      <c r="N171" s="15">
        <v>3911</v>
      </c>
      <c r="O171" s="15"/>
    </row>
    <row r="172" spans="2:15" x14ac:dyDescent="0.2">
      <c r="B172" s="5">
        <v>4254</v>
      </c>
      <c r="C172" s="13" t="s">
        <v>95</v>
      </c>
      <c r="D172" s="15">
        <v>11231</v>
      </c>
      <c r="E172" s="15">
        <v>92</v>
      </c>
      <c r="F172" s="15">
        <v>95</v>
      </c>
      <c r="G172" s="15">
        <v>-3</v>
      </c>
      <c r="H172" s="15">
        <v>629</v>
      </c>
      <c r="I172" s="15">
        <v>589</v>
      </c>
      <c r="J172" s="15">
        <v>40</v>
      </c>
      <c r="K172" s="15">
        <v>48</v>
      </c>
      <c r="L172" s="15">
        <v>93</v>
      </c>
      <c r="M172" s="15">
        <v>130</v>
      </c>
      <c r="N172" s="15">
        <v>11361</v>
      </c>
      <c r="O172" s="15"/>
    </row>
    <row r="173" spans="2:15" x14ac:dyDescent="0.2">
      <c r="B173" s="5">
        <v>4255</v>
      </c>
      <c r="C173" s="13" t="s">
        <v>24</v>
      </c>
      <c r="D173" s="15">
        <v>1547</v>
      </c>
      <c r="E173" s="15">
        <v>14</v>
      </c>
      <c r="F173" s="15">
        <v>11</v>
      </c>
      <c r="G173" s="15">
        <v>3</v>
      </c>
      <c r="H173" s="15">
        <v>144</v>
      </c>
      <c r="I173" s="15">
        <v>158</v>
      </c>
      <c r="J173" s="15">
        <v>-14</v>
      </c>
      <c r="K173" s="15">
        <v>8</v>
      </c>
      <c r="L173" s="15">
        <v>16</v>
      </c>
      <c r="M173" s="15">
        <v>5</v>
      </c>
      <c r="N173" s="15">
        <v>1552</v>
      </c>
      <c r="O173" s="15"/>
    </row>
    <row r="174" spans="2:15" x14ac:dyDescent="0.2">
      <c r="B174" s="5">
        <v>4256</v>
      </c>
      <c r="C174" s="13" t="s">
        <v>25</v>
      </c>
      <c r="D174" s="15">
        <v>1074</v>
      </c>
      <c r="E174" s="15">
        <v>10</v>
      </c>
      <c r="F174" s="15">
        <v>7</v>
      </c>
      <c r="G174" s="15">
        <v>3</v>
      </c>
      <c r="H174" s="15">
        <v>66</v>
      </c>
      <c r="I174" s="15">
        <v>82</v>
      </c>
      <c r="J174" s="15">
        <v>-16</v>
      </c>
      <c r="K174" s="15">
        <v>0</v>
      </c>
      <c r="L174" s="15">
        <v>13</v>
      </c>
      <c r="M174" s="15">
        <v>0</v>
      </c>
      <c r="N174" s="15">
        <v>1074</v>
      </c>
      <c r="O174" s="15"/>
    </row>
    <row r="175" spans="2:15" x14ac:dyDescent="0.2">
      <c r="B175" s="5">
        <v>4257</v>
      </c>
      <c r="C175" s="13" t="s">
        <v>26</v>
      </c>
      <c r="D175" s="15">
        <v>363</v>
      </c>
      <c r="E175" s="15">
        <v>7</v>
      </c>
      <c r="F175" s="15">
        <v>2</v>
      </c>
      <c r="G175" s="15">
        <v>5</v>
      </c>
      <c r="H175" s="15">
        <v>14</v>
      </c>
      <c r="I175" s="15">
        <v>17</v>
      </c>
      <c r="J175" s="15">
        <v>-3</v>
      </c>
      <c r="K175" s="15">
        <v>0</v>
      </c>
      <c r="L175" s="15">
        <v>2</v>
      </c>
      <c r="M175" s="15">
        <v>4</v>
      </c>
      <c r="N175" s="15">
        <v>367</v>
      </c>
      <c r="O175" s="15"/>
    </row>
    <row r="176" spans="2:15" x14ac:dyDescent="0.2">
      <c r="B176" s="5">
        <v>4258</v>
      </c>
      <c r="C176" s="13" t="s">
        <v>93</v>
      </c>
      <c r="D176" s="15">
        <v>13700</v>
      </c>
      <c r="E176" s="15">
        <v>129</v>
      </c>
      <c r="F176" s="15">
        <v>115</v>
      </c>
      <c r="G176" s="15">
        <v>14</v>
      </c>
      <c r="H176" s="15">
        <v>835</v>
      </c>
      <c r="I176" s="15">
        <v>820</v>
      </c>
      <c r="J176" s="15">
        <v>15</v>
      </c>
      <c r="K176" s="15">
        <v>72</v>
      </c>
      <c r="L176" s="15">
        <v>81</v>
      </c>
      <c r="M176" s="15">
        <v>110</v>
      </c>
      <c r="N176" s="15">
        <v>13810</v>
      </c>
      <c r="O176" s="15"/>
    </row>
    <row r="177" spans="2:15" x14ac:dyDescent="0.2">
      <c r="B177" s="5">
        <v>4259</v>
      </c>
      <c r="C177" s="13" t="s">
        <v>27</v>
      </c>
      <c r="D177" s="15">
        <v>861</v>
      </c>
      <c r="E177" s="15">
        <v>10</v>
      </c>
      <c r="F177" s="15">
        <v>4</v>
      </c>
      <c r="G177" s="15">
        <v>6</v>
      </c>
      <c r="H177" s="15">
        <v>72</v>
      </c>
      <c r="I177" s="15">
        <v>51</v>
      </c>
      <c r="J177" s="15">
        <v>21</v>
      </c>
      <c r="K177" s="15">
        <v>0</v>
      </c>
      <c r="L177" s="15">
        <v>0</v>
      </c>
      <c r="M177" s="15">
        <v>27</v>
      </c>
      <c r="N177" s="15">
        <v>888</v>
      </c>
      <c r="O177" s="15"/>
    </row>
    <row r="178" spans="2:15" x14ac:dyDescent="0.2">
      <c r="B178" s="5">
        <v>4260</v>
      </c>
      <c r="C178" s="13" t="s">
        <v>335</v>
      </c>
      <c r="D178" s="15">
        <v>3398</v>
      </c>
      <c r="E178" s="15">
        <v>28</v>
      </c>
      <c r="F178" s="15">
        <v>22</v>
      </c>
      <c r="G178" s="15">
        <v>6</v>
      </c>
      <c r="H178" s="15">
        <v>307</v>
      </c>
      <c r="I178" s="15">
        <v>259</v>
      </c>
      <c r="J178" s="15">
        <v>48</v>
      </c>
      <c r="K178" s="15">
        <v>30</v>
      </c>
      <c r="L178" s="15">
        <v>37</v>
      </c>
      <c r="M178" s="15">
        <v>91</v>
      </c>
      <c r="N178" s="15">
        <v>3489</v>
      </c>
      <c r="O178" s="15"/>
    </row>
    <row r="179" spans="2:15" x14ac:dyDescent="0.2">
      <c r="B179" s="5">
        <v>4261</v>
      </c>
      <c r="C179" s="13" t="s">
        <v>28</v>
      </c>
      <c r="D179" s="15">
        <v>2071</v>
      </c>
      <c r="E179" s="15">
        <v>24</v>
      </c>
      <c r="F179" s="15">
        <v>23</v>
      </c>
      <c r="G179" s="15">
        <v>1</v>
      </c>
      <c r="H179" s="15">
        <v>110</v>
      </c>
      <c r="I179" s="15">
        <v>121</v>
      </c>
      <c r="J179" s="15">
        <v>-11</v>
      </c>
      <c r="K179" s="15">
        <v>9</v>
      </c>
      <c r="L179" s="15">
        <v>21</v>
      </c>
      <c r="M179" s="15">
        <v>11</v>
      </c>
      <c r="N179" s="15">
        <v>2082</v>
      </c>
      <c r="O179" s="15"/>
    </row>
    <row r="180" spans="2:15" x14ac:dyDescent="0.2">
      <c r="B180" s="5">
        <v>4262</v>
      </c>
      <c r="C180" s="13" t="s">
        <v>96</v>
      </c>
      <c r="D180" s="15">
        <v>1015</v>
      </c>
      <c r="E180" s="15">
        <v>5</v>
      </c>
      <c r="F180" s="15">
        <v>9</v>
      </c>
      <c r="G180" s="15">
        <v>-4</v>
      </c>
      <c r="H180" s="15">
        <v>67</v>
      </c>
      <c r="I180" s="15">
        <v>55</v>
      </c>
      <c r="J180" s="15">
        <v>12</v>
      </c>
      <c r="K180" s="15">
        <v>5</v>
      </c>
      <c r="L180" s="15">
        <v>3</v>
      </c>
      <c r="M180" s="15">
        <v>11</v>
      </c>
      <c r="N180" s="15">
        <v>1026</v>
      </c>
      <c r="O180" s="15"/>
    </row>
    <row r="181" spans="2:15" x14ac:dyDescent="0.2">
      <c r="B181" s="5">
        <v>4263</v>
      </c>
      <c r="C181" s="13" t="s">
        <v>29</v>
      </c>
      <c r="D181" s="15">
        <v>2497</v>
      </c>
      <c r="E181" s="15">
        <v>19</v>
      </c>
      <c r="F181" s="15">
        <v>15</v>
      </c>
      <c r="G181" s="15">
        <v>4</v>
      </c>
      <c r="H181" s="15">
        <v>191</v>
      </c>
      <c r="I181" s="15">
        <v>148</v>
      </c>
      <c r="J181" s="15">
        <v>43</v>
      </c>
      <c r="K181" s="15">
        <v>4</v>
      </c>
      <c r="L181" s="15">
        <v>5</v>
      </c>
      <c r="M181" s="15">
        <v>52</v>
      </c>
      <c r="N181" s="15">
        <v>2549</v>
      </c>
      <c r="O181" s="15"/>
    </row>
    <row r="182" spans="2:15" x14ac:dyDescent="0.2">
      <c r="B182" s="5">
        <v>4264</v>
      </c>
      <c r="C182" s="13" t="s">
        <v>30</v>
      </c>
      <c r="D182" s="15">
        <v>893</v>
      </c>
      <c r="E182" s="15">
        <v>8</v>
      </c>
      <c r="F182" s="15">
        <v>3</v>
      </c>
      <c r="G182" s="15">
        <v>5</v>
      </c>
      <c r="H182" s="15">
        <v>62</v>
      </c>
      <c r="I182" s="15">
        <v>62</v>
      </c>
      <c r="J182" s="15">
        <v>0</v>
      </c>
      <c r="K182" s="15">
        <v>3</v>
      </c>
      <c r="L182" s="15">
        <v>7</v>
      </c>
      <c r="M182" s="15">
        <v>12</v>
      </c>
      <c r="N182" s="15">
        <v>905</v>
      </c>
      <c r="O182" s="15"/>
    </row>
    <row r="183" spans="2:15" s="29" customFormat="1" x14ac:dyDescent="0.2">
      <c r="B183" s="91">
        <v>4299</v>
      </c>
      <c r="C183" s="92" t="s">
        <v>31</v>
      </c>
      <c r="D183" s="17">
        <v>76414</v>
      </c>
      <c r="E183" s="17">
        <v>752</v>
      </c>
      <c r="F183" s="17">
        <v>633</v>
      </c>
      <c r="G183" s="17">
        <v>119</v>
      </c>
      <c r="H183" s="17">
        <v>6130</v>
      </c>
      <c r="I183" s="17">
        <v>5035</v>
      </c>
      <c r="J183" s="17">
        <v>1095</v>
      </c>
      <c r="K183" s="17">
        <v>260</v>
      </c>
      <c r="L183" s="17">
        <v>375</v>
      </c>
      <c r="M183" s="17">
        <v>1589</v>
      </c>
      <c r="N183" s="17">
        <v>78003</v>
      </c>
      <c r="O183" s="17"/>
    </row>
    <row r="184" spans="2:15" x14ac:dyDescent="0.2">
      <c r="B184" s="5">
        <v>4271</v>
      </c>
      <c r="C184" s="13" t="s">
        <v>122</v>
      </c>
      <c r="D184" s="15">
        <v>8736</v>
      </c>
      <c r="E184" s="15">
        <v>99</v>
      </c>
      <c r="F184" s="15">
        <v>59</v>
      </c>
      <c r="G184" s="15">
        <v>40</v>
      </c>
      <c r="H184" s="15">
        <v>825</v>
      </c>
      <c r="I184" s="15">
        <v>763</v>
      </c>
      <c r="J184" s="15">
        <v>62</v>
      </c>
      <c r="K184" s="15">
        <v>40</v>
      </c>
      <c r="L184" s="15">
        <v>58</v>
      </c>
      <c r="M184" s="15">
        <v>160</v>
      </c>
      <c r="N184" s="15">
        <v>8896</v>
      </c>
      <c r="O184" s="15"/>
    </row>
    <row r="185" spans="2:15" s="2" customFormat="1" x14ac:dyDescent="0.2">
      <c r="B185" s="5">
        <v>4273</v>
      </c>
      <c r="C185" s="13" t="s">
        <v>32</v>
      </c>
      <c r="D185" s="15">
        <v>853</v>
      </c>
      <c r="E185" s="15">
        <v>9</v>
      </c>
      <c r="F185" s="15">
        <v>7</v>
      </c>
      <c r="G185" s="15">
        <v>2</v>
      </c>
      <c r="H185" s="15">
        <v>41</v>
      </c>
      <c r="I185" s="15">
        <v>39</v>
      </c>
      <c r="J185" s="15">
        <v>2</v>
      </c>
      <c r="K185" s="15">
        <v>1</v>
      </c>
      <c r="L185" s="15">
        <v>12</v>
      </c>
      <c r="M185" s="15">
        <v>16</v>
      </c>
      <c r="N185" s="15">
        <v>869</v>
      </c>
      <c r="O185" s="15"/>
    </row>
    <row r="186" spans="2:15" x14ac:dyDescent="0.2">
      <c r="B186" s="5">
        <v>4274</v>
      </c>
      <c r="C186" s="13" t="s">
        <v>33</v>
      </c>
      <c r="D186" s="15">
        <v>4167</v>
      </c>
      <c r="E186" s="15">
        <v>43</v>
      </c>
      <c r="F186" s="15">
        <v>35</v>
      </c>
      <c r="G186" s="15">
        <v>8</v>
      </c>
      <c r="H186" s="15">
        <v>340</v>
      </c>
      <c r="I186" s="15">
        <v>259</v>
      </c>
      <c r="J186" s="15">
        <v>81</v>
      </c>
      <c r="K186" s="15">
        <v>6</v>
      </c>
      <c r="L186" s="15">
        <v>-11</v>
      </c>
      <c r="M186" s="15">
        <v>78</v>
      </c>
      <c r="N186" s="15">
        <v>4245</v>
      </c>
      <c r="O186" s="15"/>
    </row>
    <row r="187" spans="2:15" x14ac:dyDescent="0.2">
      <c r="B187" s="5">
        <v>4275</v>
      </c>
      <c r="C187" s="13" t="s">
        <v>34</v>
      </c>
      <c r="D187" s="15">
        <v>933</v>
      </c>
      <c r="E187" s="15">
        <v>8</v>
      </c>
      <c r="F187" s="15">
        <v>9</v>
      </c>
      <c r="G187" s="15">
        <v>-1</v>
      </c>
      <c r="H187" s="15">
        <v>68</v>
      </c>
      <c r="I187" s="15">
        <v>68</v>
      </c>
      <c r="J187" s="15">
        <v>0</v>
      </c>
      <c r="K187" s="15">
        <v>1</v>
      </c>
      <c r="L187" s="15">
        <v>4</v>
      </c>
      <c r="M187" s="15">
        <v>3</v>
      </c>
      <c r="N187" s="15">
        <v>936</v>
      </c>
      <c r="O187" s="15"/>
    </row>
    <row r="188" spans="2:15" x14ac:dyDescent="0.2">
      <c r="B188" s="5">
        <v>4276</v>
      </c>
      <c r="C188" s="13" t="s">
        <v>35</v>
      </c>
      <c r="D188" s="15">
        <v>4740</v>
      </c>
      <c r="E188" s="15">
        <v>55</v>
      </c>
      <c r="F188" s="15">
        <v>36</v>
      </c>
      <c r="G188" s="15">
        <v>19</v>
      </c>
      <c r="H188" s="15">
        <v>468</v>
      </c>
      <c r="I188" s="15">
        <v>244</v>
      </c>
      <c r="J188" s="15">
        <v>224</v>
      </c>
      <c r="K188" s="15">
        <v>13</v>
      </c>
      <c r="L188" s="15">
        <v>15</v>
      </c>
      <c r="M188" s="15">
        <v>258</v>
      </c>
      <c r="N188" s="15">
        <v>4998</v>
      </c>
      <c r="O188" s="15"/>
    </row>
    <row r="189" spans="2:15" x14ac:dyDescent="0.2">
      <c r="B189" s="5">
        <v>4277</v>
      </c>
      <c r="C189" s="13" t="s">
        <v>123</v>
      </c>
      <c r="D189" s="15">
        <v>924</v>
      </c>
      <c r="E189" s="15">
        <v>16</v>
      </c>
      <c r="F189" s="15">
        <v>4</v>
      </c>
      <c r="G189" s="15">
        <v>12</v>
      </c>
      <c r="H189" s="15">
        <v>95</v>
      </c>
      <c r="I189" s="15">
        <v>77</v>
      </c>
      <c r="J189" s="15">
        <v>18</v>
      </c>
      <c r="K189" s="15">
        <v>0</v>
      </c>
      <c r="L189" s="15">
        <v>4</v>
      </c>
      <c r="M189" s="15">
        <v>34</v>
      </c>
      <c r="N189" s="15">
        <v>958</v>
      </c>
      <c r="O189" s="15"/>
    </row>
    <row r="190" spans="2:15" x14ac:dyDescent="0.2">
      <c r="B190" s="5">
        <v>4279</v>
      </c>
      <c r="C190" s="13" t="s">
        <v>36</v>
      </c>
      <c r="D190" s="15">
        <v>3073</v>
      </c>
      <c r="E190" s="15">
        <v>29</v>
      </c>
      <c r="F190" s="15">
        <v>35</v>
      </c>
      <c r="G190" s="15">
        <v>-6</v>
      </c>
      <c r="H190" s="15">
        <v>245</v>
      </c>
      <c r="I190" s="15">
        <v>227</v>
      </c>
      <c r="J190" s="15">
        <v>18</v>
      </c>
      <c r="K190" s="15">
        <v>2</v>
      </c>
      <c r="L190" s="15">
        <v>24</v>
      </c>
      <c r="M190" s="15">
        <v>36</v>
      </c>
      <c r="N190" s="15">
        <v>3109</v>
      </c>
      <c r="O190" s="15"/>
    </row>
    <row r="191" spans="2:15" x14ac:dyDescent="0.2">
      <c r="B191" s="5">
        <v>4280</v>
      </c>
      <c r="C191" s="13" t="s">
        <v>37</v>
      </c>
      <c r="D191" s="15">
        <v>15028</v>
      </c>
      <c r="E191" s="15">
        <v>166</v>
      </c>
      <c r="F191" s="15">
        <v>114</v>
      </c>
      <c r="G191" s="15">
        <v>52</v>
      </c>
      <c r="H191" s="15">
        <v>1012</v>
      </c>
      <c r="I191" s="15">
        <v>1081</v>
      </c>
      <c r="J191" s="15">
        <v>-69</v>
      </c>
      <c r="K191" s="15">
        <v>93</v>
      </c>
      <c r="L191" s="15">
        <v>69</v>
      </c>
      <c r="M191" s="15">
        <v>52</v>
      </c>
      <c r="N191" s="15">
        <v>15080</v>
      </c>
      <c r="O191" s="15"/>
    </row>
    <row r="192" spans="2:15" x14ac:dyDescent="0.2">
      <c r="B192" s="5">
        <v>4281</v>
      </c>
      <c r="C192" s="13" t="s">
        <v>38</v>
      </c>
      <c r="D192" s="15">
        <v>1584</v>
      </c>
      <c r="E192" s="15">
        <v>16</v>
      </c>
      <c r="F192" s="15">
        <v>14</v>
      </c>
      <c r="G192" s="15">
        <v>2</v>
      </c>
      <c r="H192" s="15">
        <v>103</v>
      </c>
      <c r="I192" s="15">
        <v>79</v>
      </c>
      <c r="J192" s="15">
        <v>24</v>
      </c>
      <c r="K192" s="15">
        <v>2</v>
      </c>
      <c r="L192" s="15">
        <v>14</v>
      </c>
      <c r="M192" s="15">
        <v>40</v>
      </c>
      <c r="N192" s="15">
        <v>1624</v>
      </c>
      <c r="O192" s="15"/>
    </row>
    <row r="193" spans="2:15" x14ac:dyDescent="0.2">
      <c r="B193" s="5">
        <v>4282</v>
      </c>
      <c r="C193" s="13" t="s">
        <v>39</v>
      </c>
      <c r="D193" s="15">
        <v>9586</v>
      </c>
      <c r="E193" s="15">
        <v>90</v>
      </c>
      <c r="F193" s="15">
        <v>99</v>
      </c>
      <c r="G193" s="15">
        <v>-9</v>
      </c>
      <c r="H193" s="15">
        <v>769</v>
      </c>
      <c r="I193" s="15">
        <v>510</v>
      </c>
      <c r="J193" s="15">
        <v>259</v>
      </c>
      <c r="K193" s="15">
        <v>42</v>
      </c>
      <c r="L193" s="15">
        <v>54</v>
      </c>
      <c r="M193" s="15">
        <v>304</v>
      </c>
      <c r="N193" s="15">
        <v>9890</v>
      </c>
      <c r="O193" s="15"/>
    </row>
    <row r="194" spans="2:15" x14ac:dyDescent="0.2">
      <c r="B194" s="5">
        <v>4283</v>
      </c>
      <c r="C194" s="13" t="s">
        <v>40</v>
      </c>
      <c r="D194" s="15">
        <v>4439</v>
      </c>
      <c r="E194" s="15">
        <v>37</v>
      </c>
      <c r="F194" s="15">
        <v>30</v>
      </c>
      <c r="G194" s="15">
        <v>7</v>
      </c>
      <c r="H194" s="15">
        <v>429</v>
      </c>
      <c r="I194" s="15">
        <v>350</v>
      </c>
      <c r="J194" s="15">
        <v>79</v>
      </c>
      <c r="K194" s="15">
        <v>15</v>
      </c>
      <c r="L194" s="15">
        <v>30</v>
      </c>
      <c r="M194" s="15">
        <v>116</v>
      </c>
      <c r="N194" s="15">
        <v>4555</v>
      </c>
      <c r="O194" s="15"/>
    </row>
    <row r="195" spans="2:15" x14ac:dyDescent="0.2">
      <c r="B195" s="5">
        <v>4284</v>
      </c>
      <c r="C195" s="13" t="s">
        <v>41</v>
      </c>
      <c r="D195" s="15">
        <v>1349</v>
      </c>
      <c r="E195" s="15">
        <v>6</v>
      </c>
      <c r="F195" s="15">
        <v>18</v>
      </c>
      <c r="G195" s="15">
        <v>-12</v>
      </c>
      <c r="H195" s="15">
        <v>119</v>
      </c>
      <c r="I195" s="15">
        <v>127</v>
      </c>
      <c r="J195" s="15">
        <v>-8</v>
      </c>
      <c r="K195" s="15">
        <v>0</v>
      </c>
      <c r="L195" s="15">
        <v>18</v>
      </c>
      <c r="M195" s="15">
        <v>-2</v>
      </c>
      <c r="N195" s="15">
        <v>1347</v>
      </c>
      <c r="O195" s="15"/>
    </row>
    <row r="196" spans="2:15" x14ac:dyDescent="0.2">
      <c r="B196" s="5">
        <v>4285</v>
      </c>
      <c r="C196" s="13" t="s">
        <v>42</v>
      </c>
      <c r="D196" s="15">
        <v>4975</v>
      </c>
      <c r="E196" s="15">
        <v>49</v>
      </c>
      <c r="F196" s="15">
        <v>30</v>
      </c>
      <c r="G196" s="15">
        <v>19</v>
      </c>
      <c r="H196" s="15">
        <v>387</v>
      </c>
      <c r="I196" s="15">
        <v>286</v>
      </c>
      <c r="J196" s="15">
        <v>101</v>
      </c>
      <c r="K196" s="15">
        <v>11</v>
      </c>
      <c r="L196" s="15">
        <v>-12</v>
      </c>
      <c r="M196" s="15">
        <v>108</v>
      </c>
      <c r="N196" s="15">
        <v>5083</v>
      </c>
      <c r="O196" s="15"/>
    </row>
    <row r="197" spans="2:15" x14ac:dyDescent="0.2">
      <c r="B197" s="5">
        <v>4286</v>
      </c>
      <c r="C197" s="13" t="s">
        <v>124</v>
      </c>
      <c r="D197" s="15">
        <v>1399</v>
      </c>
      <c r="E197" s="15">
        <v>8</v>
      </c>
      <c r="F197" s="15">
        <v>10</v>
      </c>
      <c r="G197" s="15">
        <v>-2</v>
      </c>
      <c r="H197" s="15">
        <v>125</v>
      </c>
      <c r="I197" s="15">
        <v>83</v>
      </c>
      <c r="J197" s="15">
        <v>42</v>
      </c>
      <c r="K197" s="15">
        <v>4</v>
      </c>
      <c r="L197" s="15">
        <v>-4</v>
      </c>
      <c r="M197" s="15">
        <v>36</v>
      </c>
      <c r="N197" s="15">
        <v>1435</v>
      </c>
      <c r="O197" s="15"/>
    </row>
    <row r="198" spans="2:15" x14ac:dyDescent="0.2">
      <c r="B198" s="5">
        <v>4287</v>
      </c>
      <c r="C198" s="13" t="s">
        <v>43</v>
      </c>
      <c r="D198" s="15">
        <v>1976</v>
      </c>
      <c r="E198" s="15">
        <v>12</v>
      </c>
      <c r="F198" s="15">
        <v>16</v>
      </c>
      <c r="G198" s="15">
        <v>-4</v>
      </c>
      <c r="H198" s="15">
        <v>110</v>
      </c>
      <c r="I198" s="15">
        <v>84</v>
      </c>
      <c r="J198" s="15">
        <v>26</v>
      </c>
      <c r="K198" s="15">
        <v>2</v>
      </c>
      <c r="L198" s="15">
        <v>10</v>
      </c>
      <c r="M198" s="15">
        <v>32</v>
      </c>
      <c r="N198" s="15">
        <v>2008</v>
      </c>
      <c r="O198" s="15"/>
    </row>
    <row r="199" spans="2:15" x14ac:dyDescent="0.2">
      <c r="B199" s="5">
        <v>4288</v>
      </c>
      <c r="C199" s="13" t="s">
        <v>44</v>
      </c>
      <c r="D199" s="15">
        <v>167</v>
      </c>
      <c r="E199" s="15">
        <v>1</v>
      </c>
      <c r="F199" s="15">
        <v>2</v>
      </c>
      <c r="G199" s="15">
        <v>-1</v>
      </c>
      <c r="H199" s="15">
        <v>6</v>
      </c>
      <c r="I199" s="15">
        <v>6</v>
      </c>
      <c r="J199" s="15">
        <v>0</v>
      </c>
      <c r="K199" s="15">
        <v>0</v>
      </c>
      <c r="L199" s="15">
        <v>0</v>
      </c>
      <c r="M199" s="15">
        <v>-1</v>
      </c>
      <c r="N199" s="15">
        <v>166</v>
      </c>
      <c r="O199" s="15"/>
    </row>
    <row r="200" spans="2:15" x14ac:dyDescent="0.2">
      <c r="B200" s="5">
        <v>4289</v>
      </c>
      <c r="C200" s="13" t="s">
        <v>97</v>
      </c>
      <c r="D200" s="15">
        <v>12485</v>
      </c>
      <c r="E200" s="15">
        <v>108</v>
      </c>
      <c r="F200" s="15">
        <v>115</v>
      </c>
      <c r="G200" s="15">
        <v>-7</v>
      </c>
      <c r="H200" s="15">
        <v>988</v>
      </c>
      <c r="I200" s="15">
        <v>752</v>
      </c>
      <c r="J200" s="15">
        <v>236</v>
      </c>
      <c r="K200" s="15">
        <v>28</v>
      </c>
      <c r="L200" s="15">
        <v>90</v>
      </c>
      <c r="M200" s="15">
        <v>319</v>
      </c>
      <c r="N200" s="15">
        <v>12804</v>
      </c>
      <c r="O200" s="15"/>
    </row>
    <row r="201" spans="2:15" s="29" customFormat="1" x14ac:dyDescent="0.2">
      <c r="B201" s="91">
        <v>4329</v>
      </c>
      <c r="C201" s="92" t="s">
        <v>45</v>
      </c>
      <c r="D201" s="17">
        <v>36513</v>
      </c>
      <c r="E201" s="17">
        <v>316</v>
      </c>
      <c r="F201" s="17">
        <v>273</v>
      </c>
      <c r="G201" s="17">
        <v>43</v>
      </c>
      <c r="H201" s="17">
        <v>3330</v>
      </c>
      <c r="I201" s="17">
        <v>2617</v>
      </c>
      <c r="J201" s="17">
        <v>713</v>
      </c>
      <c r="K201" s="17">
        <v>107</v>
      </c>
      <c r="L201" s="17">
        <v>189</v>
      </c>
      <c r="M201" s="17">
        <v>945</v>
      </c>
      <c r="N201" s="17">
        <v>37458</v>
      </c>
      <c r="O201" s="17"/>
    </row>
    <row r="202" spans="2:15" x14ac:dyDescent="0.2">
      <c r="B202" s="36">
        <v>4303</v>
      </c>
      <c r="C202" s="1" t="s">
        <v>125</v>
      </c>
      <c r="D202" s="15">
        <v>4145</v>
      </c>
      <c r="E202" s="15">
        <v>30</v>
      </c>
      <c r="F202" s="15">
        <v>35</v>
      </c>
      <c r="G202" s="15">
        <v>-5</v>
      </c>
      <c r="H202" s="15">
        <v>409</v>
      </c>
      <c r="I202" s="15">
        <v>263</v>
      </c>
      <c r="J202" s="15">
        <v>146</v>
      </c>
      <c r="K202" s="15">
        <v>6</v>
      </c>
      <c r="L202" s="15">
        <v>17</v>
      </c>
      <c r="M202" s="15">
        <v>158</v>
      </c>
      <c r="N202" s="15">
        <v>4303</v>
      </c>
      <c r="O202" s="15"/>
    </row>
    <row r="203" spans="2:15" x14ac:dyDescent="0.2">
      <c r="B203" s="36">
        <v>4304</v>
      </c>
      <c r="C203" s="1" t="s">
        <v>98</v>
      </c>
      <c r="D203" s="15">
        <v>4410</v>
      </c>
      <c r="E203" s="15">
        <v>61</v>
      </c>
      <c r="F203" s="15">
        <v>29</v>
      </c>
      <c r="G203" s="15">
        <v>32</v>
      </c>
      <c r="H203" s="15">
        <v>381</v>
      </c>
      <c r="I203" s="15">
        <v>342</v>
      </c>
      <c r="J203" s="15">
        <v>39</v>
      </c>
      <c r="K203" s="15">
        <v>21</v>
      </c>
      <c r="L203" s="15">
        <v>13</v>
      </c>
      <c r="M203" s="15">
        <v>84</v>
      </c>
      <c r="N203" s="15">
        <v>4494</v>
      </c>
      <c r="O203" s="15"/>
    </row>
    <row r="204" spans="2:15" s="2" customFormat="1" x14ac:dyDescent="0.2">
      <c r="B204" s="36">
        <v>4305</v>
      </c>
      <c r="C204" s="1" t="s">
        <v>46</v>
      </c>
      <c r="D204" s="15">
        <v>2612</v>
      </c>
      <c r="E204" s="15">
        <v>10</v>
      </c>
      <c r="F204" s="15">
        <v>15</v>
      </c>
      <c r="G204" s="15">
        <v>-5</v>
      </c>
      <c r="H204" s="15">
        <v>223</v>
      </c>
      <c r="I204" s="15">
        <v>171</v>
      </c>
      <c r="J204" s="15">
        <v>52</v>
      </c>
      <c r="K204" s="15">
        <v>10</v>
      </c>
      <c r="L204" s="15">
        <v>44</v>
      </c>
      <c r="M204" s="15">
        <v>91</v>
      </c>
      <c r="N204" s="15">
        <v>2703</v>
      </c>
      <c r="O204" s="15"/>
    </row>
    <row r="205" spans="2:15" x14ac:dyDescent="0.2">
      <c r="B205" s="36">
        <v>4306</v>
      </c>
      <c r="C205" s="1" t="s">
        <v>47</v>
      </c>
      <c r="D205" s="15">
        <v>589</v>
      </c>
      <c r="E205" s="15">
        <v>4</v>
      </c>
      <c r="F205" s="15">
        <v>1</v>
      </c>
      <c r="G205" s="15">
        <v>3</v>
      </c>
      <c r="H205" s="15">
        <v>38</v>
      </c>
      <c r="I205" s="15">
        <v>45</v>
      </c>
      <c r="J205" s="15">
        <v>-7</v>
      </c>
      <c r="K205" s="15">
        <v>0</v>
      </c>
      <c r="L205" s="15">
        <v>4</v>
      </c>
      <c r="M205" s="15">
        <v>0</v>
      </c>
      <c r="N205" s="15">
        <v>589</v>
      </c>
      <c r="O205" s="15"/>
    </row>
    <row r="206" spans="2:15" x14ac:dyDescent="0.2">
      <c r="B206" s="36">
        <v>4307</v>
      </c>
      <c r="C206" s="1" t="s">
        <v>48</v>
      </c>
      <c r="D206" s="15">
        <v>960</v>
      </c>
      <c r="E206" s="15">
        <v>4</v>
      </c>
      <c r="F206" s="15">
        <v>11</v>
      </c>
      <c r="G206" s="15">
        <v>-7</v>
      </c>
      <c r="H206" s="15">
        <v>97</v>
      </c>
      <c r="I206" s="15">
        <v>64</v>
      </c>
      <c r="J206" s="15">
        <v>33</v>
      </c>
      <c r="K206" s="15">
        <v>3</v>
      </c>
      <c r="L206" s="15">
        <v>17</v>
      </c>
      <c r="M206" s="15">
        <v>43</v>
      </c>
      <c r="N206" s="15">
        <v>1003</v>
      </c>
      <c r="O206" s="15"/>
    </row>
    <row r="207" spans="2:15" x14ac:dyDescent="0.2">
      <c r="B207" s="36">
        <v>4309</v>
      </c>
      <c r="C207" s="1" t="s">
        <v>49</v>
      </c>
      <c r="D207" s="15">
        <v>3604</v>
      </c>
      <c r="E207" s="15">
        <v>21</v>
      </c>
      <c r="F207" s="15">
        <v>28</v>
      </c>
      <c r="G207" s="15">
        <v>-7</v>
      </c>
      <c r="H207" s="15">
        <v>246</v>
      </c>
      <c r="I207" s="15">
        <v>213</v>
      </c>
      <c r="J207" s="15">
        <v>33</v>
      </c>
      <c r="K207" s="15">
        <v>15</v>
      </c>
      <c r="L207" s="15">
        <v>47</v>
      </c>
      <c r="M207" s="15">
        <v>73</v>
      </c>
      <c r="N207" s="15">
        <v>3677</v>
      </c>
      <c r="O207" s="15"/>
    </row>
    <row r="208" spans="2:15" x14ac:dyDescent="0.2">
      <c r="B208" s="36">
        <v>4310</v>
      </c>
      <c r="C208" s="1" t="s">
        <v>50</v>
      </c>
      <c r="D208" s="15">
        <v>1689</v>
      </c>
      <c r="E208" s="15">
        <v>12</v>
      </c>
      <c r="F208" s="15">
        <v>11</v>
      </c>
      <c r="G208" s="15">
        <v>1</v>
      </c>
      <c r="H208" s="15">
        <v>182</v>
      </c>
      <c r="I208" s="15">
        <v>121</v>
      </c>
      <c r="J208" s="15">
        <v>61</v>
      </c>
      <c r="K208" s="15">
        <v>3</v>
      </c>
      <c r="L208" s="15">
        <v>5</v>
      </c>
      <c r="M208" s="15">
        <v>67</v>
      </c>
      <c r="N208" s="15">
        <v>1756</v>
      </c>
      <c r="O208" s="15"/>
    </row>
    <row r="209" spans="2:15" x14ac:dyDescent="0.2">
      <c r="B209" s="36">
        <v>4311</v>
      </c>
      <c r="C209" s="1" t="s">
        <v>126</v>
      </c>
      <c r="D209" s="15">
        <v>1528</v>
      </c>
      <c r="E209" s="15">
        <v>20</v>
      </c>
      <c r="F209" s="15">
        <v>9</v>
      </c>
      <c r="G209" s="15">
        <v>11</v>
      </c>
      <c r="H209" s="15">
        <v>183</v>
      </c>
      <c r="I209" s="15">
        <v>129</v>
      </c>
      <c r="J209" s="15">
        <v>54</v>
      </c>
      <c r="K209" s="15">
        <v>2</v>
      </c>
      <c r="L209" s="15">
        <v>11</v>
      </c>
      <c r="M209" s="15">
        <v>76</v>
      </c>
      <c r="N209" s="15">
        <v>1604</v>
      </c>
      <c r="O209" s="15"/>
    </row>
    <row r="210" spans="2:15" x14ac:dyDescent="0.2">
      <c r="B210" s="36">
        <v>4312</v>
      </c>
      <c r="C210" s="1" t="s">
        <v>340</v>
      </c>
      <c r="D210" s="15">
        <v>2883</v>
      </c>
      <c r="E210" s="15">
        <v>26</v>
      </c>
      <c r="F210" s="15">
        <v>19</v>
      </c>
      <c r="G210" s="15">
        <v>7</v>
      </c>
      <c r="H210" s="15">
        <v>208</v>
      </c>
      <c r="I210" s="15">
        <v>179</v>
      </c>
      <c r="J210" s="15">
        <v>29</v>
      </c>
      <c r="K210" s="15">
        <v>6</v>
      </c>
      <c r="L210" s="15">
        <v>3</v>
      </c>
      <c r="M210" s="15">
        <v>39</v>
      </c>
      <c r="N210" s="15">
        <v>2922</v>
      </c>
      <c r="O210" s="15"/>
    </row>
    <row r="211" spans="2:15" x14ac:dyDescent="0.2">
      <c r="B211" s="36">
        <v>4313</v>
      </c>
      <c r="C211" s="1" t="s">
        <v>51</v>
      </c>
      <c r="D211" s="15">
        <v>2376</v>
      </c>
      <c r="E211" s="15">
        <v>28</v>
      </c>
      <c r="F211" s="15">
        <v>20</v>
      </c>
      <c r="G211" s="15">
        <v>8</v>
      </c>
      <c r="H211" s="15">
        <v>248</v>
      </c>
      <c r="I211" s="15">
        <v>219</v>
      </c>
      <c r="J211" s="15">
        <v>29</v>
      </c>
      <c r="K211" s="15">
        <v>5</v>
      </c>
      <c r="L211" s="15">
        <v>8</v>
      </c>
      <c r="M211" s="15">
        <v>45</v>
      </c>
      <c r="N211" s="15">
        <v>2421</v>
      </c>
      <c r="O211" s="15"/>
    </row>
    <row r="212" spans="2:15" x14ac:dyDescent="0.2">
      <c r="B212" s="36">
        <v>4314</v>
      </c>
      <c r="C212" s="1" t="s">
        <v>52</v>
      </c>
      <c r="D212" s="15">
        <v>231</v>
      </c>
      <c r="E212" s="15">
        <v>0</v>
      </c>
      <c r="F212" s="15">
        <v>1</v>
      </c>
      <c r="G212" s="15">
        <v>-1</v>
      </c>
      <c r="H212" s="15">
        <v>17</v>
      </c>
      <c r="I212" s="15">
        <v>7</v>
      </c>
      <c r="J212" s="15">
        <v>10</v>
      </c>
      <c r="K212" s="15">
        <v>0</v>
      </c>
      <c r="L212" s="15">
        <v>-1</v>
      </c>
      <c r="M212" s="15">
        <v>8</v>
      </c>
      <c r="N212" s="15">
        <v>239</v>
      </c>
      <c r="O212" s="15"/>
    </row>
    <row r="213" spans="2:15" x14ac:dyDescent="0.2">
      <c r="B213" s="36">
        <v>4318</v>
      </c>
      <c r="C213" s="1" t="s">
        <v>53</v>
      </c>
      <c r="D213" s="15">
        <v>1524</v>
      </c>
      <c r="E213" s="15">
        <v>12</v>
      </c>
      <c r="F213" s="15">
        <v>8</v>
      </c>
      <c r="G213" s="15">
        <v>4</v>
      </c>
      <c r="H213" s="15">
        <v>95</v>
      </c>
      <c r="I213" s="15">
        <v>76</v>
      </c>
      <c r="J213" s="15">
        <v>19</v>
      </c>
      <c r="K213" s="15">
        <v>1</v>
      </c>
      <c r="L213" s="15">
        <v>10</v>
      </c>
      <c r="M213" s="15">
        <v>33</v>
      </c>
      <c r="N213" s="15">
        <v>1557</v>
      </c>
      <c r="O213" s="15"/>
    </row>
    <row r="214" spans="2:15" x14ac:dyDescent="0.2">
      <c r="B214" s="36">
        <v>4319</v>
      </c>
      <c r="C214" s="1" t="s">
        <v>54</v>
      </c>
      <c r="D214" s="15">
        <v>720</v>
      </c>
      <c r="E214" s="15">
        <v>10</v>
      </c>
      <c r="F214" s="15">
        <v>1</v>
      </c>
      <c r="G214" s="15">
        <v>9</v>
      </c>
      <c r="H214" s="15">
        <v>78</v>
      </c>
      <c r="I214" s="15">
        <v>86</v>
      </c>
      <c r="J214" s="15">
        <v>-8</v>
      </c>
      <c r="K214" s="15">
        <v>1</v>
      </c>
      <c r="L214" s="15">
        <v>-3</v>
      </c>
      <c r="M214" s="15">
        <v>-2</v>
      </c>
      <c r="N214" s="15">
        <v>718</v>
      </c>
      <c r="O214" s="15"/>
    </row>
    <row r="215" spans="2:15" x14ac:dyDescent="0.2">
      <c r="B215" s="36">
        <v>4320</v>
      </c>
      <c r="C215" s="1" t="s">
        <v>55</v>
      </c>
      <c r="D215" s="15">
        <v>1289</v>
      </c>
      <c r="E215" s="15">
        <v>13</v>
      </c>
      <c r="F215" s="15">
        <v>11</v>
      </c>
      <c r="G215" s="15">
        <v>2</v>
      </c>
      <c r="H215" s="15">
        <v>96</v>
      </c>
      <c r="I215" s="15">
        <v>99</v>
      </c>
      <c r="J215" s="15">
        <v>-3</v>
      </c>
      <c r="K215" s="15">
        <v>7</v>
      </c>
      <c r="L215" s="15">
        <v>-1</v>
      </c>
      <c r="M215" s="15">
        <v>-2</v>
      </c>
      <c r="N215" s="15">
        <v>1287</v>
      </c>
      <c r="O215" s="15"/>
    </row>
    <row r="216" spans="2:15" ht="13.5" thickBot="1" x14ac:dyDescent="0.25">
      <c r="B216" s="115">
        <v>4324</v>
      </c>
      <c r="C216" s="109" t="s">
        <v>206</v>
      </c>
      <c r="D216" s="116">
        <v>7953</v>
      </c>
      <c r="E216" s="116">
        <v>65</v>
      </c>
      <c r="F216" s="116">
        <v>74</v>
      </c>
      <c r="G216" s="116">
        <v>-9</v>
      </c>
      <c r="H216" s="116">
        <v>829</v>
      </c>
      <c r="I216" s="116">
        <v>603</v>
      </c>
      <c r="J216" s="116">
        <v>226</v>
      </c>
      <c r="K216" s="116">
        <v>27</v>
      </c>
      <c r="L216" s="116">
        <v>15</v>
      </c>
      <c r="M216" s="116">
        <v>232</v>
      </c>
      <c r="N216" s="116">
        <v>8185</v>
      </c>
      <c r="O216" s="15"/>
    </row>
    <row r="217" spans="2:15" x14ac:dyDescent="0.2">
      <c r="B217" s="5"/>
      <c r="C217" s="13"/>
      <c r="D217" s="14"/>
      <c r="E217" s="14"/>
      <c r="F217" s="14"/>
      <c r="G217" s="14"/>
      <c r="H217" s="14"/>
      <c r="I217" s="14"/>
      <c r="J217" s="14"/>
      <c r="K217" s="14"/>
      <c r="L217" s="14"/>
      <c r="M217" s="14"/>
      <c r="N217" s="14"/>
      <c r="O217" s="14"/>
    </row>
    <row r="218" spans="2:15" x14ac:dyDescent="0.2">
      <c r="B218" s="5"/>
      <c r="C218" s="13"/>
      <c r="D218" s="14"/>
      <c r="E218" s="14"/>
      <c r="F218" s="14"/>
      <c r="G218" s="14"/>
      <c r="H218" s="14"/>
      <c r="I218" s="14"/>
      <c r="J218" s="14"/>
      <c r="K218" s="14"/>
      <c r="L218" s="14"/>
      <c r="M218" s="14"/>
      <c r="N218" s="14"/>
      <c r="O218" s="14"/>
    </row>
    <row r="219" spans="2:15" x14ac:dyDescent="0.2">
      <c r="B219" s="5"/>
      <c r="C219" s="13"/>
      <c r="D219" s="14"/>
      <c r="E219" s="14"/>
      <c r="F219" s="14"/>
      <c r="G219" s="14"/>
      <c r="H219" s="14"/>
      <c r="I219" s="14"/>
      <c r="J219" s="14"/>
      <c r="K219" s="14"/>
      <c r="L219" s="14"/>
      <c r="M219" s="14"/>
      <c r="N219" s="14"/>
      <c r="O219" s="14"/>
    </row>
    <row r="220" spans="2:15" x14ac:dyDescent="0.2">
      <c r="B220" s="5"/>
      <c r="C220" s="13"/>
      <c r="D220" s="14"/>
      <c r="E220" s="14"/>
      <c r="F220" s="14"/>
      <c r="G220" s="14"/>
      <c r="H220" s="14"/>
      <c r="I220" s="14"/>
      <c r="J220" s="14"/>
      <c r="K220" s="14"/>
      <c r="L220" s="14"/>
      <c r="M220" s="14"/>
      <c r="N220" s="14"/>
      <c r="O220" s="14"/>
    </row>
    <row r="221" spans="2:15" x14ac:dyDescent="0.2">
      <c r="B221" s="5"/>
      <c r="C221" s="13"/>
      <c r="D221" s="14"/>
      <c r="E221" s="14"/>
      <c r="F221" s="14"/>
      <c r="G221" s="14"/>
      <c r="H221" s="14"/>
      <c r="I221" s="14"/>
      <c r="J221" s="14"/>
      <c r="K221" s="14"/>
      <c r="L221" s="14"/>
      <c r="M221" s="14"/>
      <c r="N221" s="14"/>
      <c r="O221" s="14"/>
    </row>
    <row r="222" spans="2:15" x14ac:dyDescent="0.2">
      <c r="B222" s="5"/>
      <c r="C222" s="13"/>
      <c r="D222" s="14"/>
      <c r="E222" s="14"/>
      <c r="F222" s="14"/>
      <c r="G222" s="14"/>
      <c r="H222" s="14"/>
      <c r="I222" s="14"/>
      <c r="J222" s="14"/>
      <c r="K222" s="14"/>
      <c r="L222" s="14"/>
      <c r="M222" s="14"/>
      <c r="N222" s="14"/>
      <c r="O222" s="14"/>
    </row>
    <row r="223" spans="2:15" x14ac:dyDescent="0.2">
      <c r="B223" s="5"/>
      <c r="C223" s="13"/>
      <c r="D223" s="14"/>
      <c r="E223" s="14"/>
      <c r="F223" s="14"/>
      <c r="G223" s="14"/>
      <c r="H223" s="14"/>
      <c r="I223" s="14"/>
      <c r="J223" s="14"/>
      <c r="K223" s="14"/>
      <c r="L223" s="14"/>
      <c r="M223" s="14"/>
      <c r="N223" s="14"/>
      <c r="O223" s="14"/>
    </row>
    <row r="224" spans="2:15" x14ac:dyDescent="0.2">
      <c r="B224" s="5"/>
      <c r="C224" s="13"/>
      <c r="D224" s="14"/>
      <c r="E224" s="14"/>
      <c r="F224" s="14"/>
      <c r="G224" s="14"/>
      <c r="H224" s="14"/>
      <c r="I224" s="14"/>
      <c r="J224" s="14"/>
      <c r="K224" s="14"/>
      <c r="L224" s="14"/>
      <c r="M224" s="14"/>
      <c r="N224" s="14"/>
      <c r="O224" s="14"/>
    </row>
    <row r="225" spans="2:15" x14ac:dyDescent="0.2">
      <c r="B225" s="5"/>
      <c r="C225" s="13"/>
      <c r="D225" s="14"/>
      <c r="E225" s="14"/>
      <c r="F225" s="14"/>
      <c r="G225" s="14"/>
      <c r="H225" s="14"/>
      <c r="I225" s="14"/>
      <c r="J225" s="14"/>
      <c r="K225" s="14"/>
      <c r="L225" s="14"/>
      <c r="M225" s="14"/>
      <c r="N225" s="14"/>
      <c r="O225" s="14"/>
    </row>
    <row r="226" spans="2:15" x14ac:dyDescent="0.2">
      <c r="B226" s="5"/>
      <c r="C226" s="13"/>
      <c r="D226" s="14"/>
      <c r="E226" s="14"/>
      <c r="F226" s="14"/>
      <c r="G226" s="14"/>
      <c r="H226" s="14"/>
      <c r="I226" s="14"/>
      <c r="J226" s="14"/>
      <c r="K226" s="14"/>
      <c r="L226" s="14"/>
      <c r="M226" s="14"/>
      <c r="N226" s="14"/>
      <c r="O226" s="14"/>
    </row>
    <row r="227" spans="2:15" x14ac:dyDescent="0.2">
      <c r="B227" s="5"/>
      <c r="C227" s="13"/>
      <c r="D227" s="14"/>
      <c r="E227" s="14"/>
      <c r="F227" s="14"/>
      <c r="G227" s="14"/>
      <c r="H227" s="14"/>
      <c r="I227" s="14"/>
      <c r="J227" s="14"/>
      <c r="K227" s="14"/>
      <c r="L227" s="14"/>
      <c r="M227" s="14"/>
      <c r="N227" s="14"/>
      <c r="O227" s="14"/>
    </row>
    <row r="228" spans="2:15" x14ac:dyDescent="0.2">
      <c r="B228" s="5"/>
      <c r="C228" s="13"/>
      <c r="D228" s="14"/>
      <c r="E228" s="14"/>
      <c r="F228" s="14"/>
      <c r="G228" s="14"/>
      <c r="H228" s="14"/>
      <c r="I228" s="14"/>
      <c r="J228" s="14"/>
      <c r="K228" s="14"/>
      <c r="L228" s="14"/>
      <c r="M228" s="14"/>
      <c r="N228" s="14"/>
      <c r="O228" s="14"/>
    </row>
    <row r="229" spans="2:15" x14ac:dyDescent="0.2">
      <c r="B229" s="5"/>
      <c r="C229" s="13"/>
      <c r="D229" s="14"/>
      <c r="E229" s="14"/>
      <c r="F229" s="14"/>
      <c r="G229" s="14"/>
      <c r="H229" s="14"/>
      <c r="I229" s="14"/>
      <c r="J229" s="14"/>
      <c r="K229" s="14"/>
      <c r="L229" s="14"/>
      <c r="M229" s="14"/>
      <c r="N229" s="14"/>
      <c r="O229" s="14"/>
    </row>
    <row r="230" spans="2:15" x14ac:dyDescent="0.2">
      <c r="B230" s="5"/>
      <c r="C230" s="13"/>
      <c r="D230" s="14"/>
      <c r="E230" s="14"/>
      <c r="F230" s="14"/>
      <c r="G230" s="14"/>
      <c r="H230" s="14"/>
      <c r="I230" s="14"/>
      <c r="J230" s="14"/>
      <c r="K230" s="14"/>
      <c r="L230" s="14"/>
      <c r="M230" s="14"/>
      <c r="N230" s="14"/>
      <c r="O230" s="14"/>
    </row>
    <row r="231" spans="2:15" x14ac:dyDescent="0.2">
      <c r="B231" s="5"/>
      <c r="C231" s="13"/>
      <c r="D231" s="14"/>
      <c r="E231" s="14"/>
      <c r="F231" s="14"/>
      <c r="G231" s="14"/>
      <c r="H231" s="14"/>
      <c r="I231" s="14"/>
      <c r="J231" s="14"/>
      <c r="K231" s="14"/>
      <c r="L231" s="14"/>
      <c r="M231" s="14"/>
      <c r="N231" s="14"/>
      <c r="O231" s="14"/>
    </row>
    <row r="232" spans="2:15" x14ac:dyDescent="0.2">
      <c r="B232" s="5"/>
      <c r="C232" s="13"/>
      <c r="D232" s="14"/>
      <c r="E232" s="14"/>
      <c r="F232" s="14"/>
      <c r="G232" s="14"/>
      <c r="H232" s="14"/>
      <c r="I232" s="14"/>
      <c r="J232" s="14"/>
      <c r="K232" s="14"/>
      <c r="L232" s="14"/>
      <c r="M232" s="14"/>
      <c r="N232" s="14"/>
      <c r="O232" s="14"/>
    </row>
    <row r="233" spans="2:15" x14ac:dyDescent="0.2">
      <c r="B233" s="5"/>
      <c r="C233" s="13"/>
      <c r="D233" s="14"/>
      <c r="E233" s="14"/>
      <c r="F233" s="14"/>
      <c r="G233" s="14"/>
      <c r="H233" s="14"/>
      <c r="I233" s="14"/>
      <c r="J233" s="14"/>
      <c r="K233" s="14"/>
      <c r="L233" s="14"/>
      <c r="M233" s="14"/>
      <c r="N233" s="14"/>
      <c r="O233" s="14"/>
    </row>
    <row r="234" spans="2:15" x14ac:dyDescent="0.2">
      <c r="B234" s="5"/>
      <c r="C234" s="13"/>
      <c r="D234" s="14"/>
      <c r="E234" s="14"/>
      <c r="F234" s="14"/>
      <c r="G234" s="14"/>
      <c r="H234" s="14"/>
      <c r="I234" s="14"/>
      <c r="J234" s="14"/>
      <c r="K234" s="14"/>
      <c r="L234" s="14"/>
      <c r="M234" s="14"/>
      <c r="N234" s="14"/>
      <c r="O234" s="14"/>
    </row>
    <row r="235" spans="2:15" x14ac:dyDescent="0.2">
      <c r="B235" s="5"/>
      <c r="C235" s="13"/>
      <c r="D235" s="14"/>
      <c r="E235" s="14"/>
      <c r="F235" s="14"/>
      <c r="G235" s="14"/>
      <c r="H235" s="14"/>
      <c r="I235" s="14"/>
      <c r="J235" s="14"/>
      <c r="K235" s="14"/>
      <c r="L235" s="14"/>
      <c r="M235" s="14"/>
      <c r="N235" s="14"/>
      <c r="O235" s="14"/>
    </row>
    <row r="236" spans="2:15" x14ac:dyDescent="0.2">
      <c r="B236" s="5"/>
      <c r="C236" s="13"/>
      <c r="D236" s="14"/>
      <c r="E236" s="14"/>
      <c r="F236" s="14"/>
      <c r="G236" s="14"/>
      <c r="H236" s="14"/>
      <c r="I236" s="14"/>
      <c r="J236" s="14"/>
      <c r="K236" s="14"/>
      <c r="L236" s="14"/>
      <c r="M236" s="14"/>
      <c r="N236" s="14"/>
      <c r="O236" s="14"/>
    </row>
    <row r="237" spans="2:15" x14ac:dyDescent="0.2">
      <c r="B237" s="5"/>
      <c r="C237" s="13"/>
      <c r="D237" s="14"/>
      <c r="E237" s="14"/>
      <c r="F237" s="14"/>
      <c r="G237" s="14"/>
      <c r="H237" s="14"/>
      <c r="I237" s="14"/>
      <c r="J237" s="14"/>
      <c r="K237" s="14"/>
      <c r="L237" s="14"/>
      <c r="M237" s="14"/>
      <c r="N237" s="14"/>
      <c r="O237" s="14"/>
    </row>
  </sheetData>
  <mergeCells count="12">
    <mergeCell ref="M4:M6"/>
    <mergeCell ref="N4:N6"/>
    <mergeCell ref="B4:B6"/>
    <mergeCell ref="C4:C6"/>
    <mergeCell ref="E4:L4"/>
    <mergeCell ref="D4:D6"/>
    <mergeCell ref="E5:E6"/>
    <mergeCell ref="F5:F6"/>
    <mergeCell ref="G5:G6"/>
    <mergeCell ref="H5:J5"/>
    <mergeCell ref="K5:K6"/>
    <mergeCell ref="L5:L6"/>
  </mergeCells>
  <pageMargins left="0.78740157480314965" right="0.59055118110236227" top="0.78740157480314965" bottom="0.9055118110236221" header="0.51181102362204722" footer="0.35433070866141736"/>
  <pageSetup paperSize="9" scale="67" fitToHeight="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0093DD"/>
    <pageSetUpPr fitToPage="1"/>
  </sheetPr>
  <dimension ref="A1:K80"/>
  <sheetViews>
    <sheetView showGridLines="0" zoomScaleNormal="100" zoomScaleSheetLayoutView="100" workbookViewId="0">
      <pane ySplit="5" topLeftCell="A42" activePane="bottomLeft" state="frozen"/>
      <selection pane="bottomLeft" activeCell="O45" sqref="O45"/>
    </sheetView>
  </sheetViews>
  <sheetFormatPr baseColWidth="10" defaultColWidth="11.42578125" defaultRowHeight="12.75" x14ac:dyDescent="0.2"/>
  <cols>
    <col min="1" max="1" width="2.5703125" customWidth="1"/>
    <col min="2" max="2" width="5.7109375" customWidth="1"/>
    <col min="3" max="11" width="10.7109375" customWidth="1"/>
    <col min="12" max="13" width="8.42578125" customWidth="1"/>
  </cols>
  <sheetData>
    <row r="1" spans="1:11" ht="15.75" x14ac:dyDescent="0.25">
      <c r="A1" s="4" t="str">
        <f>Inhaltsverzeichnis!B17&amp; " " &amp;Inhaltsverzeichnis!D17</f>
        <v>Tabelle 1: Bevölkerungsentwicklung nach Nationalität und Geschlecht, 1972 – 2023</v>
      </c>
      <c r="I1" s="6"/>
    </row>
    <row r="2" spans="1:11" ht="12.75" customHeight="1" x14ac:dyDescent="0.2">
      <c r="I2" s="7"/>
    </row>
    <row r="3" spans="1:11" ht="12.75" customHeight="1" x14ac:dyDescent="0.2"/>
    <row r="4" spans="1:11" s="29" customFormat="1" x14ac:dyDescent="0.2">
      <c r="B4" s="165" t="s">
        <v>103</v>
      </c>
      <c r="C4" s="165" t="s">
        <v>208</v>
      </c>
      <c r="D4" s="165"/>
      <c r="E4" s="165"/>
      <c r="F4" s="165" t="s">
        <v>373</v>
      </c>
      <c r="G4" s="165"/>
      <c r="H4" s="165"/>
      <c r="I4" s="165" t="s">
        <v>374</v>
      </c>
      <c r="J4" s="165"/>
      <c r="K4" s="165"/>
    </row>
    <row r="5" spans="1:11" s="29" customFormat="1" x14ac:dyDescent="0.2">
      <c r="B5" s="165"/>
      <c r="C5" s="30" t="s">
        <v>61</v>
      </c>
      <c r="D5" s="30" t="s">
        <v>211</v>
      </c>
      <c r="E5" s="30" t="s">
        <v>212</v>
      </c>
      <c r="F5" s="30" t="s">
        <v>61</v>
      </c>
      <c r="G5" s="30" t="s">
        <v>211</v>
      </c>
      <c r="H5" s="30" t="s">
        <v>212</v>
      </c>
      <c r="I5" s="30" t="s">
        <v>61</v>
      </c>
      <c r="J5" s="30" t="s">
        <v>211</v>
      </c>
      <c r="K5" s="30" t="s">
        <v>212</v>
      </c>
    </row>
    <row r="6" spans="1:11" ht="12.75" customHeight="1" x14ac:dyDescent="0.2">
      <c r="B6" s="19">
        <v>1972</v>
      </c>
      <c r="C6" s="42">
        <v>439503</v>
      </c>
      <c r="D6" s="42">
        <v>220657</v>
      </c>
      <c r="E6" s="42">
        <v>218846</v>
      </c>
      <c r="F6" s="42">
        <v>362159</v>
      </c>
      <c r="G6" s="42">
        <v>177953</v>
      </c>
      <c r="H6" s="42">
        <v>184206</v>
      </c>
      <c r="I6" s="42">
        <v>77344</v>
      </c>
      <c r="J6" s="42">
        <v>42704</v>
      </c>
      <c r="K6" s="42">
        <v>34640</v>
      </c>
    </row>
    <row r="7" spans="1:11" ht="12.75" customHeight="1" x14ac:dyDescent="0.2">
      <c r="B7" s="19">
        <v>1973</v>
      </c>
      <c r="C7" s="43">
        <v>445189</v>
      </c>
      <c r="D7" s="43">
        <v>223175</v>
      </c>
      <c r="E7" s="43">
        <v>222014</v>
      </c>
      <c r="F7" s="43">
        <v>365805</v>
      </c>
      <c r="G7" s="43">
        <v>179592</v>
      </c>
      <c r="H7" s="43">
        <v>186213</v>
      </c>
      <c r="I7" s="43">
        <v>79384</v>
      </c>
      <c r="J7" s="43">
        <v>43583</v>
      </c>
      <c r="K7" s="43">
        <v>35801</v>
      </c>
    </row>
    <row r="8" spans="1:11" ht="12.75" customHeight="1" x14ac:dyDescent="0.2">
      <c r="B8" s="19">
        <v>1974</v>
      </c>
      <c r="C8" s="43">
        <v>449776</v>
      </c>
      <c r="D8" s="43">
        <v>225217</v>
      </c>
      <c r="E8" s="43">
        <v>224559</v>
      </c>
      <c r="F8" s="43">
        <v>369640</v>
      </c>
      <c r="G8" s="43">
        <v>181444</v>
      </c>
      <c r="H8" s="43">
        <v>188196</v>
      </c>
      <c r="I8" s="43">
        <v>80136</v>
      </c>
      <c r="J8" s="43">
        <v>43773</v>
      </c>
      <c r="K8" s="43">
        <v>36363</v>
      </c>
    </row>
    <row r="9" spans="1:11" ht="12.75" customHeight="1" x14ac:dyDescent="0.2">
      <c r="B9" s="19">
        <v>1975</v>
      </c>
      <c r="C9" s="42">
        <v>444882</v>
      </c>
      <c r="D9" s="42">
        <v>222170</v>
      </c>
      <c r="E9" s="42">
        <v>222712</v>
      </c>
      <c r="F9" s="42">
        <v>371429</v>
      </c>
      <c r="G9" s="42">
        <v>182215</v>
      </c>
      <c r="H9" s="42">
        <v>189214</v>
      </c>
      <c r="I9" s="43">
        <v>73453</v>
      </c>
      <c r="J9" s="43">
        <v>39955</v>
      </c>
      <c r="K9" s="43">
        <v>33498</v>
      </c>
    </row>
    <row r="10" spans="1:11" ht="12.75" customHeight="1" x14ac:dyDescent="0.2">
      <c r="B10" s="19">
        <v>1976</v>
      </c>
      <c r="C10" s="43">
        <v>442529</v>
      </c>
      <c r="D10" s="43">
        <v>220716</v>
      </c>
      <c r="E10" s="43">
        <v>221813</v>
      </c>
      <c r="F10" s="43">
        <v>373872</v>
      </c>
      <c r="G10" s="43">
        <v>183413</v>
      </c>
      <c r="H10" s="43">
        <v>190459</v>
      </c>
      <c r="I10" s="43">
        <v>68657</v>
      </c>
      <c r="J10" s="43">
        <v>37303</v>
      </c>
      <c r="K10" s="43">
        <v>31354</v>
      </c>
    </row>
    <row r="11" spans="1:11" ht="12.75" customHeight="1" x14ac:dyDescent="0.2">
      <c r="B11" s="19">
        <v>1977</v>
      </c>
      <c r="C11" s="43">
        <v>442875</v>
      </c>
      <c r="D11" s="43">
        <v>220962</v>
      </c>
      <c r="E11" s="43">
        <v>221913</v>
      </c>
      <c r="F11" s="43">
        <v>376249</v>
      </c>
      <c r="G11" s="43">
        <v>184617</v>
      </c>
      <c r="H11" s="43">
        <v>191632</v>
      </c>
      <c r="I11" s="43">
        <v>66626</v>
      </c>
      <c r="J11" s="43">
        <v>36345</v>
      </c>
      <c r="K11" s="43">
        <v>30281</v>
      </c>
    </row>
    <row r="12" spans="1:11" ht="12.75" customHeight="1" x14ac:dyDescent="0.2">
      <c r="B12" s="19">
        <v>1978</v>
      </c>
      <c r="C12" s="43">
        <v>446305</v>
      </c>
      <c r="D12" s="43">
        <v>222661</v>
      </c>
      <c r="E12" s="43">
        <v>223644</v>
      </c>
      <c r="F12" s="43">
        <v>381423</v>
      </c>
      <c r="G12" s="43">
        <v>187175</v>
      </c>
      <c r="H12" s="43">
        <v>194248</v>
      </c>
      <c r="I12" s="43">
        <v>64882</v>
      </c>
      <c r="J12" s="43">
        <v>35486</v>
      </c>
      <c r="K12" s="43">
        <v>29396</v>
      </c>
    </row>
    <row r="13" spans="1:11" ht="12.75" customHeight="1" x14ac:dyDescent="0.2">
      <c r="B13" s="19">
        <v>1979</v>
      </c>
      <c r="C13" s="43">
        <v>450233</v>
      </c>
      <c r="D13" s="43">
        <v>224474</v>
      </c>
      <c r="E13" s="43">
        <v>225759</v>
      </c>
      <c r="F13" s="43">
        <v>385321</v>
      </c>
      <c r="G13" s="43">
        <v>189012</v>
      </c>
      <c r="H13" s="43">
        <v>196309</v>
      </c>
      <c r="I13" s="43">
        <v>64912</v>
      </c>
      <c r="J13" s="43">
        <v>35462</v>
      </c>
      <c r="K13" s="43">
        <v>29450</v>
      </c>
    </row>
    <row r="14" spans="1:11" ht="12.75" customHeight="1" x14ac:dyDescent="0.2">
      <c r="B14" s="19">
        <v>1980</v>
      </c>
      <c r="C14" s="42">
        <v>452786</v>
      </c>
      <c r="D14" s="42">
        <v>225916</v>
      </c>
      <c r="E14" s="42">
        <v>226870</v>
      </c>
      <c r="F14" s="42">
        <v>387804</v>
      </c>
      <c r="G14" s="42">
        <v>190233</v>
      </c>
      <c r="H14" s="42">
        <v>197571</v>
      </c>
      <c r="I14" s="43">
        <v>64982</v>
      </c>
      <c r="J14" s="43">
        <v>35683</v>
      </c>
      <c r="K14" s="43">
        <v>29299</v>
      </c>
    </row>
    <row r="15" spans="1:11" ht="12.75" customHeight="1" x14ac:dyDescent="0.2">
      <c r="B15" s="19">
        <v>1981</v>
      </c>
      <c r="C15" s="43">
        <v>457997</v>
      </c>
      <c r="D15" s="43">
        <v>228369</v>
      </c>
      <c r="E15" s="43">
        <v>229628</v>
      </c>
      <c r="F15" s="43">
        <v>391250</v>
      </c>
      <c r="G15" s="43">
        <v>191756</v>
      </c>
      <c r="H15" s="43">
        <v>199494</v>
      </c>
      <c r="I15" s="43">
        <v>66747</v>
      </c>
      <c r="J15" s="43">
        <v>36613</v>
      </c>
      <c r="K15" s="43">
        <v>30134</v>
      </c>
    </row>
    <row r="16" spans="1:11" ht="12.75" customHeight="1" x14ac:dyDescent="0.2">
      <c r="B16" s="19">
        <v>1982</v>
      </c>
      <c r="C16" s="43">
        <v>461178</v>
      </c>
      <c r="D16" s="43">
        <v>229868</v>
      </c>
      <c r="E16" s="43">
        <v>231310</v>
      </c>
      <c r="F16" s="43">
        <v>393913</v>
      </c>
      <c r="G16" s="43">
        <v>192956</v>
      </c>
      <c r="H16" s="43">
        <v>200957</v>
      </c>
      <c r="I16" s="43">
        <v>67265</v>
      </c>
      <c r="J16" s="43">
        <v>36912</v>
      </c>
      <c r="K16" s="43">
        <v>30353</v>
      </c>
    </row>
    <row r="17" spans="2:11" ht="12.75" customHeight="1" x14ac:dyDescent="0.2">
      <c r="B17" s="19">
        <v>1983</v>
      </c>
      <c r="C17" s="43">
        <v>463912</v>
      </c>
      <c r="D17" s="43">
        <v>231231</v>
      </c>
      <c r="E17" s="43">
        <v>232681</v>
      </c>
      <c r="F17" s="43">
        <v>397156</v>
      </c>
      <c r="G17" s="43">
        <v>194505</v>
      </c>
      <c r="H17" s="43">
        <v>202651</v>
      </c>
      <c r="I17" s="43">
        <v>66756</v>
      </c>
      <c r="J17" s="43">
        <v>36726</v>
      </c>
      <c r="K17" s="43">
        <v>30030</v>
      </c>
    </row>
    <row r="18" spans="2:11" ht="12.75" customHeight="1" x14ac:dyDescent="0.2">
      <c r="B18" s="19">
        <v>1984</v>
      </c>
      <c r="C18" s="43">
        <v>466603</v>
      </c>
      <c r="D18" s="43">
        <v>232603</v>
      </c>
      <c r="E18" s="43">
        <v>234000</v>
      </c>
      <c r="F18" s="43">
        <v>400032</v>
      </c>
      <c r="G18" s="43">
        <v>195855</v>
      </c>
      <c r="H18" s="43">
        <v>204177</v>
      </c>
      <c r="I18" s="43">
        <v>66571</v>
      </c>
      <c r="J18" s="43">
        <v>36748</v>
      </c>
      <c r="K18" s="43">
        <v>29823</v>
      </c>
    </row>
    <row r="19" spans="2:11" ht="12.75" customHeight="1" x14ac:dyDescent="0.2">
      <c r="B19" s="19">
        <v>1985</v>
      </c>
      <c r="C19" s="42">
        <v>470955</v>
      </c>
      <c r="D19" s="42">
        <v>234823</v>
      </c>
      <c r="E19" s="42">
        <v>236132</v>
      </c>
      <c r="F19" s="42">
        <v>403587</v>
      </c>
      <c r="G19" s="42">
        <v>197518</v>
      </c>
      <c r="H19" s="42">
        <v>206069</v>
      </c>
      <c r="I19" s="43">
        <v>67368</v>
      </c>
      <c r="J19" s="43">
        <v>37305</v>
      </c>
      <c r="K19" s="43">
        <v>30063</v>
      </c>
    </row>
    <row r="20" spans="2:11" ht="12.75" customHeight="1" x14ac:dyDescent="0.2">
      <c r="B20" s="19">
        <v>1986</v>
      </c>
      <c r="C20" s="43">
        <v>475523</v>
      </c>
      <c r="D20" s="43">
        <v>237195</v>
      </c>
      <c r="E20" s="43">
        <v>238328</v>
      </c>
      <c r="F20" s="43">
        <v>406632</v>
      </c>
      <c r="G20" s="43">
        <v>198931</v>
      </c>
      <c r="H20" s="43">
        <v>207701</v>
      </c>
      <c r="I20" s="43">
        <v>68891</v>
      </c>
      <c r="J20" s="43">
        <v>38264</v>
      </c>
      <c r="K20" s="43">
        <v>30627</v>
      </c>
    </row>
    <row r="21" spans="2:11" ht="12.75" customHeight="1" x14ac:dyDescent="0.2">
      <c r="B21" s="19">
        <v>1987</v>
      </c>
      <c r="C21" s="43">
        <v>481916</v>
      </c>
      <c r="D21" s="43">
        <v>240482</v>
      </c>
      <c r="E21" s="43">
        <v>241434</v>
      </c>
      <c r="F21" s="43">
        <v>410844</v>
      </c>
      <c r="G21" s="43">
        <v>200796</v>
      </c>
      <c r="H21" s="43">
        <v>210048</v>
      </c>
      <c r="I21" s="43">
        <v>71072</v>
      </c>
      <c r="J21" s="43">
        <v>39686</v>
      </c>
      <c r="K21" s="43">
        <v>31386</v>
      </c>
    </row>
    <row r="22" spans="2:11" ht="12.75" customHeight="1" x14ac:dyDescent="0.2">
      <c r="B22" s="19">
        <v>1988</v>
      </c>
      <c r="C22" s="43">
        <v>488764</v>
      </c>
      <c r="D22" s="43">
        <v>244024</v>
      </c>
      <c r="E22" s="43">
        <v>244740</v>
      </c>
      <c r="F22" s="43">
        <v>414958</v>
      </c>
      <c r="G22" s="43">
        <v>202725</v>
      </c>
      <c r="H22" s="43">
        <v>212233</v>
      </c>
      <c r="I22" s="43">
        <v>73806</v>
      </c>
      <c r="J22" s="43">
        <v>41299</v>
      </c>
      <c r="K22" s="43">
        <v>32507</v>
      </c>
    </row>
    <row r="23" spans="2:11" ht="12.75" customHeight="1" x14ac:dyDescent="0.2">
      <c r="B23" s="19">
        <v>1989</v>
      </c>
      <c r="C23" s="43">
        <v>496291</v>
      </c>
      <c r="D23" s="43">
        <v>247827</v>
      </c>
      <c r="E23" s="43">
        <v>248464</v>
      </c>
      <c r="F23" s="43">
        <v>418792</v>
      </c>
      <c r="G23" s="43">
        <v>204372</v>
      </c>
      <c r="H23" s="43">
        <v>214420</v>
      </c>
      <c r="I23" s="43">
        <v>77499</v>
      </c>
      <c r="J23" s="43">
        <v>43455</v>
      </c>
      <c r="K23" s="43">
        <v>34044</v>
      </c>
    </row>
    <row r="24" spans="2:11" ht="12.75" customHeight="1" x14ac:dyDescent="0.2">
      <c r="B24" s="19">
        <v>1990</v>
      </c>
      <c r="C24" s="42">
        <v>504597</v>
      </c>
      <c r="D24" s="42">
        <v>252576</v>
      </c>
      <c r="E24" s="42">
        <v>252021</v>
      </c>
      <c r="F24" s="42">
        <v>421739</v>
      </c>
      <c r="G24" s="42">
        <v>205098</v>
      </c>
      <c r="H24" s="42">
        <v>216641</v>
      </c>
      <c r="I24" s="43">
        <v>82858</v>
      </c>
      <c r="J24" s="43">
        <v>47478</v>
      </c>
      <c r="K24" s="43">
        <v>35380</v>
      </c>
    </row>
    <row r="25" spans="2:11" ht="12.75" customHeight="1" x14ac:dyDescent="0.2">
      <c r="B25" s="19">
        <v>1991</v>
      </c>
      <c r="C25" s="43">
        <v>511984</v>
      </c>
      <c r="D25" s="43">
        <v>256194</v>
      </c>
      <c r="E25" s="43">
        <v>255790</v>
      </c>
      <c r="F25" s="43">
        <v>423948</v>
      </c>
      <c r="G25" s="43">
        <v>205822</v>
      </c>
      <c r="H25" s="43">
        <v>218126</v>
      </c>
      <c r="I25" s="43">
        <v>88036</v>
      </c>
      <c r="J25" s="43">
        <v>50372</v>
      </c>
      <c r="K25" s="43">
        <v>37664</v>
      </c>
    </row>
    <row r="26" spans="2:11" ht="12.75" customHeight="1" x14ac:dyDescent="0.2">
      <c r="B26" s="19">
        <v>1992</v>
      </c>
      <c r="C26" s="43">
        <v>516143</v>
      </c>
      <c r="D26" s="43">
        <v>257704</v>
      </c>
      <c r="E26" s="43">
        <v>258439</v>
      </c>
      <c r="F26" s="43">
        <v>425229</v>
      </c>
      <c r="G26" s="43">
        <v>206560</v>
      </c>
      <c r="H26" s="43">
        <v>218669</v>
      </c>
      <c r="I26" s="43">
        <v>90914</v>
      </c>
      <c r="J26" s="43">
        <v>51144</v>
      </c>
      <c r="K26" s="43">
        <v>39770</v>
      </c>
    </row>
    <row r="27" spans="2:11" ht="12.75" customHeight="1" x14ac:dyDescent="0.2">
      <c r="B27" s="19">
        <v>1993</v>
      </c>
      <c r="C27" s="43">
        <v>521264</v>
      </c>
      <c r="D27" s="43">
        <v>260172</v>
      </c>
      <c r="E27" s="43">
        <v>261092</v>
      </c>
      <c r="F27" s="43">
        <v>427670</v>
      </c>
      <c r="G27" s="43">
        <v>208027</v>
      </c>
      <c r="H27" s="43">
        <v>219643</v>
      </c>
      <c r="I27" s="43">
        <v>93594</v>
      </c>
      <c r="J27" s="43">
        <v>52145</v>
      </c>
      <c r="K27" s="43">
        <v>41449</v>
      </c>
    </row>
    <row r="28" spans="2:11" ht="12.75" customHeight="1" x14ac:dyDescent="0.2">
      <c r="B28" s="19">
        <v>1994</v>
      </c>
      <c r="C28" s="43">
        <v>525708</v>
      </c>
      <c r="D28" s="43">
        <v>262142</v>
      </c>
      <c r="E28" s="43">
        <v>263566</v>
      </c>
      <c r="F28" s="43">
        <v>429195</v>
      </c>
      <c r="G28" s="43">
        <v>208947</v>
      </c>
      <c r="H28" s="43">
        <v>220248</v>
      </c>
      <c r="I28" s="43">
        <v>96513</v>
      </c>
      <c r="J28" s="43">
        <v>53195</v>
      </c>
      <c r="K28" s="43">
        <v>43318</v>
      </c>
    </row>
    <row r="29" spans="2:11" ht="12.75" customHeight="1" x14ac:dyDescent="0.2">
      <c r="B29" s="19">
        <v>1995</v>
      </c>
      <c r="C29" s="42">
        <v>531577</v>
      </c>
      <c r="D29" s="42">
        <v>264886</v>
      </c>
      <c r="E29" s="42">
        <v>266691</v>
      </c>
      <c r="F29" s="42">
        <v>432186</v>
      </c>
      <c r="G29" s="42">
        <v>210594</v>
      </c>
      <c r="H29" s="42">
        <v>221592</v>
      </c>
      <c r="I29" s="43">
        <v>99391</v>
      </c>
      <c r="J29" s="43">
        <v>54292</v>
      </c>
      <c r="K29" s="43">
        <v>45099</v>
      </c>
    </row>
    <row r="30" spans="2:11" ht="12.75" customHeight="1" x14ac:dyDescent="0.2">
      <c r="B30" s="19">
        <v>1996</v>
      </c>
      <c r="C30" s="43">
        <v>534364</v>
      </c>
      <c r="D30" s="43">
        <v>266151</v>
      </c>
      <c r="E30" s="43">
        <v>268213</v>
      </c>
      <c r="F30" s="43">
        <v>434340</v>
      </c>
      <c r="G30" s="43">
        <v>211773</v>
      </c>
      <c r="H30" s="43">
        <v>222567</v>
      </c>
      <c r="I30" s="43">
        <v>100024</v>
      </c>
      <c r="J30" s="43">
        <v>54378</v>
      </c>
      <c r="K30" s="43">
        <v>45646</v>
      </c>
    </row>
    <row r="31" spans="2:11" ht="12.75" customHeight="1" x14ac:dyDescent="0.2">
      <c r="B31" s="19">
        <v>1997</v>
      </c>
      <c r="C31" s="43">
        <v>537322</v>
      </c>
      <c r="D31" s="43">
        <v>267479</v>
      </c>
      <c r="E31" s="43">
        <v>269843</v>
      </c>
      <c r="F31" s="43">
        <v>436496</v>
      </c>
      <c r="G31" s="43">
        <v>212805</v>
      </c>
      <c r="H31" s="43">
        <v>223691</v>
      </c>
      <c r="I31" s="43">
        <v>100826</v>
      </c>
      <c r="J31" s="43">
        <v>54674</v>
      </c>
      <c r="K31" s="43">
        <v>46152</v>
      </c>
    </row>
    <row r="32" spans="2:11" ht="12.75" customHeight="1" x14ac:dyDescent="0.2">
      <c r="B32" s="19">
        <v>1998</v>
      </c>
      <c r="C32" s="43">
        <v>540209</v>
      </c>
      <c r="D32" s="43">
        <v>268776</v>
      </c>
      <c r="E32" s="43">
        <v>271433</v>
      </c>
      <c r="F32" s="43">
        <v>437705</v>
      </c>
      <c r="G32" s="43">
        <v>213285</v>
      </c>
      <c r="H32" s="43">
        <v>224420</v>
      </c>
      <c r="I32" s="43">
        <v>102504</v>
      </c>
      <c r="J32" s="43">
        <v>55491</v>
      </c>
      <c r="K32" s="43">
        <v>47013</v>
      </c>
    </row>
    <row r="33" spans="2:11" ht="12.75" customHeight="1" x14ac:dyDescent="0.2">
      <c r="B33" s="19">
        <v>1999</v>
      </c>
      <c r="C33" s="43">
        <v>545254</v>
      </c>
      <c r="D33" s="43">
        <v>271243</v>
      </c>
      <c r="E33" s="43">
        <v>274011</v>
      </c>
      <c r="F33" s="43">
        <v>440013</v>
      </c>
      <c r="G33" s="43">
        <v>214485</v>
      </c>
      <c r="H33" s="43">
        <v>225528</v>
      </c>
      <c r="I33" s="43">
        <v>105241</v>
      </c>
      <c r="J33" s="43">
        <v>56758</v>
      </c>
      <c r="K33" s="43">
        <v>48483</v>
      </c>
    </row>
    <row r="34" spans="2:11" ht="12.75" customHeight="1" x14ac:dyDescent="0.2">
      <c r="B34" s="19">
        <v>2000</v>
      </c>
      <c r="C34" s="42">
        <v>547462</v>
      </c>
      <c r="D34" s="42">
        <v>272340</v>
      </c>
      <c r="E34" s="42">
        <v>275122</v>
      </c>
      <c r="F34" s="42">
        <v>441868</v>
      </c>
      <c r="G34" s="42">
        <v>215527</v>
      </c>
      <c r="H34" s="42">
        <v>226341</v>
      </c>
      <c r="I34" s="43">
        <v>105594</v>
      </c>
      <c r="J34" s="43">
        <v>56813</v>
      </c>
      <c r="K34" s="43">
        <v>48781</v>
      </c>
    </row>
    <row r="35" spans="2:11" ht="12.75" customHeight="1" x14ac:dyDescent="0.2">
      <c r="B35" s="19">
        <v>2001</v>
      </c>
      <c r="C35" s="43">
        <v>553247</v>
      </c>
      <c r="D35" s="43">
        <v>275181</v>
      </c>
      <c r="E35" s="43">
        <v>278066</v>
      </c>
      <c r="F35" s="43">
        <v>444555</v>
      </c>
      <c r="G35" s="43">
        <v>216745</v>
      </c>
      <c r="H35" s="43">
        <v>227810</v>
      </c>
      <c r="I35" s="43">
        <v>108692</v>
      </c>
      <c r="J35" s="43">
        <v>58436</v>
      </c>
      <c r="K35" s="43">
        <v>50256</v>
      </c>
    </row>
    <row r="36" spans="2:11" ht="12.75" customHeight="1" x14ac:dyDescent="0.2">
      <c r="B36" s="19">
        <v>2002</v>
      </c>
      <c r="C36" s="43">
        <v>559799</v>
      </c>
      <c r="D36" s="43">
        <v>278492</v>
      </c>
      <c r="E36" s="43">
        <v>281307</v>
      </c>
      <c r="F36" s="43">
        <v>447356</v>
      </c>
      <c r="G36" s="43">
        <v>218199</v>
      </c>
      <c r="H36" s="43">
        <v>229157</v>
      </c>
      <c r="I36" s="43">
        <v>112443</v>
      </c>
      <c r="J36" s="43">
        <v>60293</v>
      </c>
      <c r="K36" s="43">
        <v>52150</v>
      </c>
    </row>
    <row r="37" spans="2:11" ht="12.75" customHeight="1" x14ac:dyDescent="0.2">
      <c r="B37" s="19">
        <v>2003</v>
      </c>
      <c r="C37" s="43">
        <v>564810</v>
      </c>
      <c r="D37" s="43">
        <v>281014</v>
      </c>
      <c r="E37" s="43">
        <v>283796</v>
      </c>
      <c r="F37" s="42">
        <v>449957</v>
      </c>
      <c r="G37" s="42">
        <v>219527</v>
      </c>
      <c r="H37" s="42">
        <v>230430</v>
      </c>
      <c r="I37" s="42">
        <v>114853</v>
      </c>
      <c r="J37" s="42">
        <v>61487</v>
      </c>
      <c r="K37" s="42">
        <v>53366</v>
      </c>
    </row>
    <row r="38" spans="2:11" ht="12.75" customHeight="1" x14ac:dyDescent="0.2">
      <c r="B38" s="19">
        <v>2004</v>
      </c>
      <c r="C38" s="43">
        <v>569069</v>
      </c>
      <c r="D38" s="43">
        <v>283231</v>
      </c>
      <c r="E38" s="43">
        <v>285838</v>
      </c>
      <c r="F38" s="42">
        <v>452595</v>
      </c>
      <c r="G38" s="42">
        <v>221001</v>
      </c>
      <c r="H38" s="42">
        <v>231594</v>
      </c>
      <c r="I38" s="42">
        <v>116474</v>
      </c>
      <c r="J38" s="42">
        <v>62230</v>
      </c>
      <c r="K38" s="42">
        <v>54244</v>
      </c>
    </row>
    <row r="39" spans="2:11" ht="12.75" customHeight="1" x14ac:dyDescent="0.2">
      <c r="B39" s="19">
        <v>2005</v>
      </c>
      <c r="C39" s="42">
        <v>573654</v>
      </c>
      <c r="D39" s="42">
        <v>285771</v>
      </c>
      <c r="E39" s="42">
        <v>287883</v>
      </c>
      <c r="F39" s="42">
        <v>454862</v>
      </c>
      <c r="G39" s="42">
        <v>222257</v>
      </c>
      <c r="H39" s="42">
        <v>232605</v>
      </c>
      <c r="I39" s="42">
        <v>118792</v>
      </c>
      <c r="J39" s="42">
        <v>63514</v>
      </c>
      <c r="K39" s="42">
        <v>55278</v>
      </c>
    </row>
    <row r="40" spans="2:11" ht="12.75" customHeight="1" x14ac:dyDescent="0.2">
      <c r="B40" s="19">
        <v>2006</v>
      </c>
      <c r="C40" s="42">
        <v>579489</v>
      </c>
      <c r="D40" s="42">
        <v>289042</v>
      </c>
      <c r="E40" s="42">
        <v>290447</v>
      </c>
      <c r="F40" s="42">
        <v>459409</v>
      </c>
      <c r="G40" s="42">
        <v>224573</v>
      </c>
      <c r="H40" s="42">
        <v>234836</v>
      </c>
      <c r="I40" s="42">
        <v>120080</v>
      </c>
      <c r="J40" s="42">
        <v>64469</v>
      </c>
      <c r="K40" s="42">
        <v>55611</v>
      </c>
    </row>
    <row r="41" spans="2:11" ht="12.75" customHeight="1" x14ac:dyDescent="0.2">
      <c r="B41" s="19">
        <v>2007</v>
      </c>
      <c r="C41" s="42">
        <v>586792</v>
      </c>
      <c r="D41" s="42">
        <v>292956</v>
      </c>
      <c r="E41" s="42">
        <v>293836</v>
      </c>
      <c r="F41" s="42">
        <v>463155</v>
      </c>
      <c r="G41" s="42">
        <v>226473</v>
      </c>
      <c r="H41" s="42">
        <v>236682</v>
      </c>
      <c r="I41" s="42">
        <v>123637</v>
      </c>
      <c r="J41" s="42">
        <v>66483</v>
      </c>
      <c r="K41" s="42">
        <v>57154</v>
      </c>
    </row>
    <row r="42" spans="2:11" ht="12.75" customHeight="1" x14ac:dyDescent="0.2">
      <c r="B42" s="19">
        <v>2008</v>
      </c>
      <c r="C42" s="42">
        <v>596396</v>
      </c>
      <c r="D42" s="42">
        <v>298260</v>
      </c>
      <c r="E42" s="42">
        <v>298136</v>
      </c>
      <c r="F42" s="42">
        <v>467649</v>
      </c>
      <c r="G42" s="42">
        <v>228719</v>
      </c>
      <c r="H42" s="42">
        <v>238930</v>
      </c>
      <c r="I42" s="42">
        <v>128747</v>
      </c>
      <c r="J42" s="42">
        <v>69541</v>
      </c>
      <c r="K42" s="42">
        <v>59206</v>
      </c>
    </row>
    <row r="43" spans="2:11" ht="12.75" customHeight="1" x14ac:dyDescent="0.2">
      <c r="B43" s="19">
        <v>2009</v>
      </c>
      <c r="C43" s="42">
        <v>604263</v>
      </c>
      <c r="D43" s="42">
        <v>302108</v>
      </c>
      <c r="E43" s="42">
        <v>302155</v>
      </c>
      <c r="F43" s="42">
        <v>471283</v>
      </c>
      <c r="G43" s="42">
        <v>230493</v>
      </c>
      <c r="H43" s="42">
        <v>240790</v>
      </c>
      <c r="I43" s="42">
        <v>132980</v>
      </c>
      <c r="J43" s="42">
        <v>71615</v>
      </c>
      <c r="K43" s="42">
        <v>61365</v>
      </c>
    </row>
    <row r="44" spans="2:11" ht="12.75" customHeight="1" x14ac:dyDescent="0.2">
      <c r="B44" s="19">
        <v>2010</v>
      </c>
      <c r="C44" s="42">
        <v>612611</v>
      </c>
      <c r="D44" s="42">
        <v>306418</v>
      </c>
      <c r="E44" s="42">
        <v>306193</v>
      </c>
      <c r="F44" s="42">
        <v>475774</v>
      </c>
      <c r="G44" s="42">
        <v>232725</v>
      </c>
      <c r="H44" s="42">
        <v>243049</v>
      </c>
      <c r="I44" s="42">
        <v>136837</v>
      </c>
      <c r="J44" s="42">
        <v>73693</v>
      </c>
      <c r="K44" s="42">
        <v>63144</v>
      </c>
    </row>
    <row r="45" spans="2:11" ht="12.75" customHeight="1" x14ac:dyDescent="0.2">
      <c r="B45" s="19">
        <v>2011</v>
      </c>
      <c r="C45" s="42">
        <v>621398</v>
      </c>
      <c r="D45" s="42">
        <v>311149</v>
      </c>
      <c r="E45" s="42">
        <v>310249</v>
      </c>
      <c r="F45" s="42">
        <v>479745</v>
      </c>
      <c r="G45" s="42">
        <v>234778</v>
      </c>
      <c r="H45" s="42">
        <v>244967</v>
      </c>
      <c r="I45" s="42">
        <v>141653</v>
      </c>
      <c r="J45" s="42">
        <v>76371</v>
      </c>
      <c r="K45" s="42">
        <v>65282</v>
      </c>
    </row>
    <row r="46" spans="2:11" ht="12.75" customHeight="1" x14ac:dyDescent="0.2">
      <c r="B46" s="19">
        <v>2012</v>
      </c>
      <c r="C46" s="42">
        <v>627893</v>
      </c>
      <c r="D46" s="42">
        <v>313933</v>
      </c>
      <c r="E46" s="42">
        <v>313960</v>
      </c>
      <c r="F46" s="42">
        <v>484379</v>
      </c>
      <c r="G46" s="42">
        <v>237035</v>
      </c>
      <c r="H46" s="42">
        <v>247344</v>
      </c>
      <c r="I46" s="42">
        <v>143514</v>
      </c>
      <c r="J46" s="42">
        <v>76898</v>
      </c>
      <c r="K46" s="42">
        <v>66616</v>
      </c>
    </row>
    <row r="47" spans="2:11" ht="12.75" customHeight="1" x14ac:dyDescent="0.2">
      <c r="B47" s="19">
        <v>2013</v>
      </c>
      <c r="C47" s="42">
        <v>635797</v>
      </c>
      <c r="D47" s="42">
        <v>317949</v>
      </c>
      <c r="E47" s="42">
        <v>317848</v>
      </c>
      <c r="F47" s="42">
        <v>488113</v>
      </c>
      <c r="G47" s="42">
        <v>238936</v>
      </c>
      <c r="H47" s="42">
        <v>249177</v>
      </c>
      <c r="I47" s="42">
        <v>147684</v>
      </c>
      <c r="J47" s="42">
        <v>79013</v>
      </c>
      <c r="K47" s="42">
        <v>68671</v>
      </c>
    </row>
    <row r="48" spans="2:11" ht="12.75" customHeight="1" x14ac:dyDescent="0.2">
      <c r="B48" s="19">
        <v>2014</v>
      </c>
      <c r="C48" s="42">
        <v>644830</v>
      </c>
      <c r="D48" s="42">
        <v>322731</v>
      </c>
      <c r="E48" s="42">
        <v>322099</v>
      </c>
      <c r="F48" s="42">
        <v>491677</v>
      </c>
      <c r="G48" s="42">
        <v>240711</v>
      </c>
      <c r="H48" s="42">
        <v>250966</v>
      </c>
      <c r="I48" s="42">
        <v>153153</v>
      </c>
      <c r="J48" s="42">
        <v>82020</v>
      </c>
      <c r="K48" s="42">
        <v>71133</v>
      </c>
    </row>
    <row r="49" spans="2:11" ht="12.75" customHeight="1" x14ac:dyDescent="0.2">
      <c r="B49" s="19">
        <v>2015</v>
      </c>
      <c r="C49" s="42">
        <v>653317</v>
      </c>
      <c r="D49" s="42">
        <v>327395</v>
      </c>
      <c r="E49" s="42">
        <v>325922</v>
      </c>
      <c r="F49" s="42">
        <v>495530</v>
      </c>
      <c r="G49" s="42">
        <v>242676</v>
      </c>
      <c r="H49" s="42">
        <v>252854</v>
      </c>
      <c r="I49" s="42">
        <v>157787</v>
      </c>
      <c r="J49" s="42">
        <v>84719</v>
      </c>
      <c r="K49" s="42">
        <v>73068</v>
      </c>
    </row>
    <row r="50" spans="2:11" ht="12.75" customHeight="1" x14ac:dyDescent="0.2">
      <c r="B50" s="19">
        <v>2016</v>
      </c>
      <c r="C50" s="20">
        <v>662224</v>
      </c>
      <c r="D50" s="20">
        <v>332252</v>
      </c>
      <c r="E50" s="20">
        <v>329972</v>
      </c>
      <c r="F50" s="20">
        <v>499961</v>
      </c>
      <c r="G50" s="20">
        <v>245000</v>
      </c>
      <c r="H50" s="20">
        <v>254961</v>
      </c>
      <c r="I50" s="20">
        <v>162263</v>
      </c>
      <c r="J50" s="20">
        <v>87252</v>
      </c>
      <c r="K50" s="20">
        <v>75011</v>
      </c>
    </row>
    <row r="51" spans="2:11" ht="12.75" customHeight="1" x14ac:dyDescent="0.2">
      <c r="B51" s="19">
        <v>2017</v>
      </c>
      <c r="C51" s="20">
        <v>670050</v>
      </c>
      <c r="D51" s="20">
        <v>336393</v>
      </c>
      <c r="E51" s="20">
        <v>333657</v>
      </c>
      <c r="F51" s="20">
        <v>503850</v>
      </c>
      <c r="G51" s="20">
        <v>247081</v>
      </c>
      <c r="H51" s="20">
        <v>256769</v>
      </c>
      <c r="I51" s="20">
        <v>166200</v>
      </c>
      <c r="J51" s="20">
        <v>89312</v>
      </c>
      <c r="K51" s="20">
        <v>76888</v>
      </c>
    </row>
    <row r="52" spans="2:11" ht="12.75" customHeight="1" x14ac:dyDescent="0.2">
      <c r="B52" s="19">
        <v>2018</v>
      </c>
      <c r="C52" s="20">
        <v>677387</v>
      </c>
      <c r="D52" s="20">
        <v>340157</v>
      </c>
      <c r="E52" s="20">
        <v>337230</v>
      </c>
      <c r="F52" s="20">
        <v>507796</v>
      </c>
      <c r="G52" s="20">
        <v>249105</v>
      </c>
      <c r="H52" s="20">
        <v>258691</v>
      </c>
      <c r="I52" s="20">
        <v>169591</v>
      </c>
      <c r="J52" s="20">
        <v>91052</v>
      </c>
      <c r="K52" s="20">
        <v>78539</v>
      </c>
    </row>
    <row r="53" spans="2:11" ht="12.75" customHeight="1" x14ac:dyDescent="0.2">
      <c r="B53" s="19">
        <v>2019</v>
      </c>
      <c r="C53" s="20">
        <v>685424</v>
      </c>
      <c r="D53" s="20">
        <v>344348</v>
      </c>
      <c r="E53" s="20">
        <v>341076</v>
      </c>
      <c r="F53" s="20">
        <v>512423</v>
      </c>
      <c r="G53" s="20">
        <v>251506</v>
      </c>
      <c r="H53" s="20">
        <v>260917</v>
      </c>
      <c r="I53" s="20">
        <v>173001</v>
      </c>
      <c r="J53" s="20">
        <v>92842</v>
      </c>
      <c r="K53" s="20">
        <v>80159</v>
      </c>
    </row>
    <row r="54" spans="2:11" ht="12.75" customHeight="1" x14ac:dyDescent="0.2">
      <c r="B54" s="19">
        <v>2020</v>
      </c>
      <c r="C54" s="20">
        <v>694060</v>
      </c>
      <c r="D54" s="20">
        <v>348681</v>
      </c>
      <c r="E54" s="20">
        <v>345379</v>
      </c>
      <c r="F54" s="20">
        <v>516997</v>
      </c>
      <c r="G54" s="20">
        <v>253778</v>
      </c>
      <c r="H54" s="20">
        <v>263219</v>
      </c>
      <c r="I54" s="20">
        <v>177063</v>
      </c>
      <c r="J54" s="20">
        <v>94903</v>
      </c>
      <c r="K54" s="20">
        <v>82160</v>
      </c>
    </row>
    <row r="55" spans="2:11" ht="12.75" customHeight="1" x14ac:dyDescent="0.2">
      <c r="B55" s="19">
        <v>2021</v>
      </c>
      <c r="C55" s="20">
        <v>703186</v>
      </c>
      <c r="D55" s="20">
        <v>353391</v>
      </c>
      <c r="E55" s="20">
        <v>349795</v>
      </c>
      <c r="F55" s="20">
        <v>521499</v>
      </c>
      <c r="G55" s="20">
        <v>256128</v>
      </c>
      <c r="H55" s="20">
        <v>265371</v>
      </c>
      <c r="I55" s="20">
        <v>181687</v>
      </c>
      <c r="J55" s="20">
        <v>97263</v>
      </c>
      <c r="K55" s="20">
        <v>84424</v>
      </c>
    </row>
    <row r="56" spans="2:11" ht="12.75" customHeight="1" x14ac:dyDescent="0.2">
      <c r="B56" s="19">
        <v>2022</v>
      </c>
      <c r="C56" s="20">
        <v>713117</v>
      </c>
      <c r="D56" s="20">
        <v>358950</v>
      </c>
      <c r="E56" s="20">
        <v>354167</v>
      </c>
      <c r="F56" s="20">
        <v>524810</v>
      </c>
      <c r="G56" s="20">
        <v>257829</v>
      </c>
      <c r="H56" s="20">
        <v>266981</v>
      </c>
      <c r="I56" s="20">
        <v>188307</v>
      </c>
      <c r="J56" s="20">
        <v>101121</v>
      </c>
      <c r="K56" s="20">
        <v>87186</v>
      </c>
    </row>
    <row r="57" spans="2:11" ht="12.75" customHeight="1" thickBot="1" x14ac:dyDescent="0.25">
      <c r="B57" s="103">
        <v>2023</v>
      </c>
      <c r="C57" s="102">
        <v>727235</v>
      </c>
      <c r="D57" s="102">
        <v>366203</v>
      </c>
      <c r="E57" s="102">
        <v>361032</v>
      </c>
      <c r="F57" s="102">
        <v>528324</v>
      </c>
      <c r="G57" s="102">
        <v>259715</v>
      </c>
      <c r="H57" s="102">
        <v>268609</v>
      </c>
      <c r="I57" s="102">
        <v>198911</v>
      </c>
      <c r="J57" s="102">
        <v>106488</v>
      </c>
      <c r="K57" s="102">
        <v>92423</v>
      </c>
    </row>
    <row r="58" spans="2:11" ht="12.75" customHeight="1" x14ac:dyDescent="0.2"/>
    <row r="59" spans="2:11" ht="12.75" customHeight="1" x14ac:dyDescent="0.2"/>
    <row r="60" spans="2:11" ht="12.75" customHeight="1" x14ac:dyDescent="0.2"/>
    <row r="61" spans="2:11" ht="12.75" customHeight="1" x14ac:dyDescent="0.2"/>
    <row r="62" spans="2:11" ht="12.75" customHeight="1" x14ac:dyDescent="0.2"/>
    <row r="63" spans="2:11" ht="12.75" customHeight="1" x14ac:dyDescent="0.2"/>
    <row r="64" spans="2: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 customHeight="1" x14ac:dyDescent="0.2"/>
  </sheetData>
  <mergeCells count="4">
    <mergeCell ref="B4:B5"/>
    <mergeCell ref="C4:E4"/>
    <mergeCell ref="F4:H4"/>
    <mergeCell ref="I4:K4"/>
  </mergeCells>
  <phoneticPr fontId="29" type="noConversion"/>
  <pageMargins left="0.78740157480314965" right="0.59055118110236227" top="0.78740157480314965" bottom="0.86614173228346458" header="0.51181102362204722" footer="0.35433070866141736"/>
  <pageSetup paperSize="9" scale="70" orientation="portrait" horizontalDpi="300" verticalDpi="300"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3712"/>
  </sheetPr>
  <dimension ref="A1:N236"/>
  <sheetViews>
    <sheetView showGridLines="0" zoomScaleNormal="100" zoomScaleSheetLayoutView="70" workbookViewId="0">
      <pane ySplit="5" topLeftCell="A6" activePane="bottomLeft" state="frozen"/>
      <selection pane="bottomLeft" activeCell="N8" sqref="N8"/>
    </sheetView>
  </sheetViews>
  <sheetFormatPr baseColWidth="10" defaultColWidth="11.42578125" defaultRowHeight="12.75" x14ac:dyDescent="0.2"/>
  <cols>
    <col min="1" max="1" width="2.5703125" customWidth="1"/>
    <col min="2" max="2" width="10.7109375" customWidth="1"/>
    <col min="3" max="3" width="20.7109375" customWidth="1"/>
    <col min="4" max="12" width="10.7109375" customWidth="1"/>
    <col min="13" max="13" width="8.28515625" customWidth="1"/>
    <col min="14" max="14" width="6.7109375" customWidth="1"/>
  </cols>
  <sheetData>
    <row r="1" spans="1:14" ht="15.75" x14ac:dyDescent="0.25">
      <c r="A1" s="4" t="str">
        <f>Inhaltsverzeichnis!B50&amp; " " &amp;Inhaltsverzeichnis!D50</f>
        <v>Tabelle 19: Bevölkerungsbewegungen nach Nationalität und Gemeinde, 2023</v>
      </c>
      <c r="B1" s="4"/>
    </row>
    <row r="3" spans="1:14" x14ac:dyDescent="0.2">
      <c r="M3" s="1"/>
      <c r="N3" s="1"/>
    </row>
    <row r="4" spans="1:14" s="29" customFormat="1" x14ac:dyDescent="0.2">
      <c r="B4" s="168" t="s">
        <v>296</v>
      </c>
      <c r="C4" s="168" t="s">
        <v>1</v>
      </c>
      <c r="D4" s="165" t="s">
        <v>373</v>
      </c>
      <c r="E4" s="165"/>
      <c r="F4" s="165"/>
      <c r="G4" s="165"/>
      <c r="H4" s="165" t="s">
        <v>374</v>
      </c>
      <c r="I4" s="165"/>
      <c r="J4" s="165"/>
      <c r="K4" s="165"/>
      <c r="L4" s="165" t="s">
        <v>219</v>
      </c>
    </row>
    <row r="5" spans="1:14" s="29" customFormat="1" ht="18" customHeight="1" x14ac:dyDescent="0.2">
      <c r="B5" s="168"/>
      <c r="C5" s="168"/>
      <c r="D5" s="30" t="s">
        <v>213</v>
      </c>
      <c r="E5" s="30" t="s">
        <v>214</v>
      </c>
      <c r="F5" s="30" t="s">
        <v>215</v>
      </c>
      <c r="G5" s="30" t="s">
        <v>216</v>
      </c>
      <c r="H5" s="30" t="s">
        <v>213</v>
      </c>
      <c r="I5" s="30" t="s">
        <v>214</v>
      </c>
      <c r="J5" s="30" t="s">
        <v>215</v>
      </c>
      <c r="K5" s="30" t="s">
        <v>216</v>
      </c>
      <c r="L5" s="165"/>
    </row>
    <row r="6" spans="1:14" s="2" customFormat="1" x14ac:dyDescent="0.2">
      <c r="A6"/>
      <c r="B6" s="91">
        <v>4335</v>
      </c>
      <c r="C6" s="92" t="s">
        <v>130</v>
      </c>
      <c r="D6" s="17">
        <v>4583</v>
      </c>
      <c r="E6" s="17">
        <v>4839</v>
      </c>
      <c r="F6" s="17">
        <v>29626</v>
      </c>
      <c r="G6" s="17">
        <v>28549</v>
      </c>
      <c r="H6" s="17">
        <v>1830</v>
      </c>
      <c r="I6" s="17">
        <v>603</v>
      </c>
      <c r="J6" s="17">
        <v>29944</v>
      </c>
      <c r="K6" s="17">
        <v>21740</v>
      </c>
      <c r="L6" s="17">
        <v>2626</v>
      </c>
      <c r="M6"/>
    </row>
    <row r="7" spans="1:14" ht="12.75" customHeight="1" x14ac:dyDescent="0.2">
      <c r="B7" s="91">
        <v>4019</v>
      </c>
      <c r="C7" s="92" t="s">
        <v>131</v>
      </c>
      <c r="D7" s="17">
        <v>545</v>
      </c>
      <c r="E7" s="17">
        <v>612</v>
      </c>
      <c r="F7" s="17">
        <v>3755</v>
      </c>
      <c r="G7" s="17">
        <v>3407</v>
      </c>
      <c r="H7" s="17">
        <v>195</v>
      </c>
      <c r="I7" s="17">
        <v>54</v>
      </c>
      <c r="J7" s="17">
        <v>3638</v>
      </c>
      <c r="K7" s="17">
        <v>2560</v>
      </c>
      <c r="L7" s="17">
        <v>256</v>
      </c>
    </row>
    <row r="8" spans="1:14" ht="12.75" customHeight="1" x14ac:dyDescent="0.2">
      <c r="B8" s="5">
        <v>4001</v>
      </c>
      <c r="C8" s="13" t="s">
        <v>66</v>
      </c>
      <c r="D8" s="15">
        <v>165</v>
      </c>
      <c r="E8" s="15">
        <v>198</v>
      </c>
      <c r="F8" s="15">
        <v>1167</v>
      </c>
      <c r="G8" s="15">
        <v>1098</v>
      </c>
      <c r="H8" s="15">
        <v>51</v>
      </c>
      <c r="I8" s="15">
        <v>13</v>
      </c>
      <c r="J8" s="15">
        <v>988</v>
      </c>
      <c r="K8" s="15">
        <v>667</v>
      </c>
      <c r="L8" s="15">
        <v>72</v>
      </c>
    </row>
    <row r="9" spans="1:14" ht="12.75" customHeight="1" x14ac:dyDescent="0.2">
      <c r="B9" s="5">
        <v>4002</v>
      </c>
      <c r="C9" s="13" t="s">
        <v>67</v>
      </c>
      <c r="D9" s="15">
        <v>6</v>
      </c>
      <c r="E9" s="15">
        <v>9</v>
      </c>
      <c r="F9" s="15">
        <v>60</v>
      </c>
      <c r="G9" s="15">
        <v>60</v>
      </c>
      <c r="H9" s="15">
        <v>0</v>
      </c>
      <c r="I9" s="15">
        <v>0</v>
      </c>
      <c r="J9" s="15">
        <v>30</v>
      </c>
      <c r="K9" s="15">
        <v>16</v>
      </c>
      <c r="L9" s="15">
        <v>3</v>
      </c>
    </row>
    <row r="10" spans="1:14" ht="12.75" customHeight="1" x14ac:dyDescent="0.2">
      <c r="B10" s="5">
        <v>4003</v>
      </c>
      <c r="C10" s="13" t="s">
        <v>323</v>
      </c>
      <c r="D10" s="15">
        <v>58</v>
      </c>
      <c r="E10" s="15">
        <v>55</v>
      </c>
      <c r="F10" s="15">
        <v>249</v>
      </c>
      <c r="G10" s="15">
        <v>312</v>
      </c>
      <c r="H10" s="15">
        <v>35</v>
      </c>
      <c r="I10" s="15">
        <v>7</v>
      </c>
      <c r="J10" s="15">
        <v>635</v>
      </c>
      <c r="K10" s="15">
        <v>558</v>
      </c>
      <c r="L10" s="15">
        <v>34</v>
      </c>
    </row>
    <row r="11" spans="1:14" ht="12.75" customHeight="1" x14ac:dyDescent="0.2">
      <c r="B11" s="5">
        <v>4004</v>
      </c>
      <c r="C11" s="13" t="s">
        <v>64</v>
      </c>
      <c r="D11" s="15">
        <v>5</v>
      </c>
      <c r="E11" s="15">
        <v>3</v>
      </c>
      <c r="F11" s="15">
        <v>32</v>
      </c>
      <c r="G11" s="15">
        <v>29</v>
      </c>
      <c r="H11" s="15">
        <v>0</v>
      </c>
      <c r="I11" s="15">
        <v>0</v>
      </c>
      <c r="J11" s="15">
        <v>24</v>
      </c>
      <c r="K11" s="15">
        <v>8</v>
      </c>
      <c r="L11" s="15">
        <v>0</v>
      </c>
    </row>
    <row r="12" spans="1:14" ht="12.75" customHeight="1" x14ac:dyDescent="0.2">
      <c r="B12" s="5">
        <v>4005</v>
      </c>
      <c r="C12" s="13" t="s">
        <v>322</v>
      </c>
      <c r="D12" s="15">
        <v>34</v>
      </c>
      <c r="E12" s="15">
        <v>44</v>
      </c>
      <c r="F12" s="15">
        <v>205</v>
      </c>
      <c r="G12" s="15">
        <v>191</v>
      </c>
      <c r="H12" s="15">
        <v>4</v>
      </c>
      <c r="I12" s="15">
        <v>1</v>
      </c>
      <c r="J12" s="15">
        <v>135</v>
      </c>
      <c r="K12" s="15">
        <v>78</v>
      </c>
      <c r="L12" s="15">
        <v>7</v>
      </c>
    </row>
    <row r="13" spans="1:14" ht="12.75" customHeight="1" x14ac:dyDescent="0.2">
      <c r="B13" s="5">
        <v>4006</v>
      </c>
      <c r="C13" s="13" t="s">
        <v>128</v>
      </c>
      <c r="D13" s="15">
        <v>60</v>
      </c>
      <c r="E13" s="15">
        <v>67</v>
      </c>
      <c r="F13" s="15">
        <v>328</v>
      </c>
      <c r="G13" s="15">
        <v>283</v>
      </c>
      <c r="H13" s="15">
        <v>21</v>
      </c>
      <c r="I13" s="15">
        <v>8</v>
      </c>
      <c r="J13" s="15">
        <v>292</v>
      </c>
      <c r="K13" s="15">
        <v>184</v>
      </c>
      <c r="L13" s="15">
        <v>17</v>
      </c>
    </row>
    <row r="14" spans="1:14" x14ac:dyDescent="0.2">
      <c r="B14" s="5">
        <v>4007</v>
      </c>
      <c r="C14" s="13" t="s">
        <v>132</v>
      </c>
      <c r="D14" s="15">
        <v>6</v>
      </c>
      <c r="E14" s="15">
        <v>14</v>
      </c>
      <c r="F14" s="15">
        <v>122</v>
      </c>
      <c r="G14" s="15">
        <v>83</v>
      </c>
      <c r="H14" s="15">
        <v>0</v>
      </c>
      <c r="I14" s="15">
        <v>0</v>
      </c>
      <c r="J14" s="15">
        <v>43</v>
      </c>
      <c r="K14" s="15">
        <v>26</v>
      </c>
      <c r="L14" s="15">
        <v>6</v>
      </c>
    </row>
    <row r="15" spans="1:14" x14ac:dyDescent="0.2">
      <c r="B15" s="5">
        <v>4008</v>
      </c>
      <c r="C15" s="13" t="s">
        <v>133</v>
      </c>
      <c r="D15" s="15">
        <v>47</v>
      </c>
      <c r="E15" s="15">
        <v>45</v>
      </c>
      <c r="F15" s="15">
        <v>431</v>
      </c>
      <c r="G15" s="15">
        <v>267</v>
      </c>
      <c r="H15" s="15">
        <v>6</v>
      </c>
      <c r="I15" s="15">
        <v>2</v>
      </c>
      <c r="J15" s="15">
        <v>227</v>
      </c>
      <c r="K15" s="15">
        <v>138</v>
      </c>
      <c r="L15" s="15">
        <v>12</v>
      </c>
    </row>
    <row r="16" spans="1:14" x14ac:dyDescent="0.2">
      <c r="B16" s="5">
        <v>4009</v>
      </c>
      <c r="C16" s="13" t="s">
        <v>134</v>
      </c>
      <c r="D16" s="15">
        <v>26</v>
      </c>
      <c r="E16" s="15">
        <v>30</v>
      </c>
      <c r="F16" s="15">
        <v>168</v>
      </c>
      <c r="G16" s="15">
        <v>152</v>
      </c>
      <c r="H16" s="15">
        <v>2</v>
      </c>
      <c r="I16" s="15">
        <v>1</v>
      </c>
      <c r="J16" s="15">
        <v>81</v>
      </c>
      <c r="K16" s="15">
        <v>63</v>
      </c>
      <c r="L16" s="15">
        <v>17</v>
      </c>
    </row>
    <row r="17" spans="2:12" x14ac:dyDescent="0.2">
      <c r="B17" s="5">
        <v>4010</v>
      </c>
      <c r="C17" s="13" t="s">
        <v>135</v>
      </c>
      <c r="D17" s="15">
        <v>49</v>
      </c>
      <c r="E17" s="15">
        <v>59</v>
      </c>
      <c r="F17" s="15">
        <v>283</v>
      </c>
      <c r="G17" s="15">
        <v>335</v>
      </c>
      <c r="H17" s="15">
        <v>36</v>
      </c>
      <c r="I17" s="15">
        <v>8</v>
      </c>
      <c r="J17" s="15">
        <v>439</v>
      </c>
      <c r="K17" s="15">
        <v>290</v>
      </c>
      <c r="L17" s="15">
        <v>43</v>
      </c>
    </row>
    <row r="18" spans="2:12" x14ac:dyDescent="0.2">
      <c r="B18" s="5">
        <v>4012</v>
      </c>
      <c r="C18" s="13" t="s">
        <v>65</v>
      </c>
      <c r="D18" s="15">
        <v>63</v>
      </c>
      <c r="E18" s="15">
        <v>60</v>
      </c>
      <c r="F18" s="15">
        <v>525</v>
      </c>
      <c r="G18" s="15">
        <v>414</v>
      </c>
      <c r="H18" s="15">
        <v>29</v>
      </c>
      <c r="I18" s="15">
        <v>10</v>
      </c>
      <c r="J18" s="15">
        <v>515</v>
      </c>
      <c r="K18" s="15">
        <v>348</v>
      </c>
      <c r="L18" s="15">
        <v>36</v>
      </c>
    </row>
    <row r="19" spans="2:12" x14ac:dyDescent="0.2">
      <c r="B19" s="5">
        <v>4013</v>
      </c>
      <c r="C19" s="13" t="s">
        <v>136</v>
      </c>
      <c r="D19" s="15">
        <v>26</v>
      </c>
      <c r="E19" s="15">
        <v>28</v>
      </c>
      <c r="F19" s="15">
        <v>185</v>
      </c>
      <c r="G19" s="15">
        <v>183</v>
      </c>
      <c r="H19" s="15">
        <v>11</v>
      </c>
      <c r="I19" s="15">
        <v>4</v>
      </c>
      <c r="J19" s="15">
        <v>229</v>
      </c>
      <c r="K19" s="15">
        <v>184</v>
      </c>
      <c r="L19" s="15">
        <v>9</v>
      </c>
    </row>
    <row r="20" spans="2:12" x14ac:dyDescent="0.2">
      <c r="B20" s="91">
        <v>4059</v>
      </c>
      <c r="C20" s="92" t="s">
        <v>137</v>
      </c>
      <c r="D20" s="17">
        <v>919</v>
      </c>
      <c r="E20" s="17">
        <v>919</v>
      </c>
      <c r="F20" s="17">
        <v>5953</v>
      </c>
      <c r="G20" s="17">
        <v>6040</v>
      </c>
      <c r="H20" s="17">
        <v>410</v>
      </c>
      <c r="I20" s="17">
        <v>157</v>
      </c>
      <c r="J20" s="17">
        <v>6647</v>
      </c>
      <c r="K20" s="17">
        <v>4745</v>
      </c>
      <c r="L20" s="17">
        <v>628</v>
      </c>
    </row>
    <row r="21" spans="2:12" x14ac:dyDescent="0.2">
      <c r="B21" s="5">
        <v>4021</v>
      </c>
      <c r="C21" s="13" t="s">
        <v>68</v>
      </c>
      <c r="D21" s="15">
        <v>152</v>
      </c>
      <c r="E21" s="15">
        <v>108</v>
      </c>
      <c r="F21" s="15">
        <v>1080</v>
      </c>
      <c r="G21" s="15">
        <v>1010</v>
      </c>
      <c r="H21" s="15">
        <v>40</v>
      </c>
      <c r="I21" s="15">
        <v>21</v>
      </c>
      <c r="J21" s="15">
        <v>1062</v>
      </c>
      <c r="K21" s="15">
        <v>767</v>
      </c>
      <c r="L21" s="15">
        <v>84</v>
      </c>
    </row>
    <row r="22" spans="2:12" ht="13.5" customHeight="1" x14ac:dyDescent="0.2">
      <c r="B22" s="5">
        <v>4022</v>
      </c>
      <c r="C22" s="13" t="s">
        <v>138</v>
      </c>
      <c r="D22" s="15">
        <v>2</v>
      </c>
      <c r="E22" s="15">
        <v>7</v>
      </c>
      <c r="F22" s="15">
        <v>58</v>
      </c>
      <c r="G22" s="15">
        <v>61</v>
      </c>
      <c r="H22" s="15">
        <v>3</v>
      </c>
      <c r="I22" s="15">
        <v>0</v>
      </c>
      <c r="J22" s="15">
        <v>48</v>
      </c>
      <c r="K22" s="15">
        <v>23</v>
      </c>
      <c r="L22" s="15">
        <v>1</v>
      </c>
    </row>
    <row r="23" spans="2:12" x14ac:dyDescent="0.2">
      <c r="B23" s="5">
        <v>4023</v>
      </c>
      <c r="C23" s="13" t="s">
        <v>69</v>
      </c>
      <c r="D23" s="15">
        <v>22</v>
      </c>
      <c r="E23" s="15">
        <v>23</v>
      </c>
      <c r="F23" s="15">
        <v>104</v>
      </c>
      <c r="G23" s="15">
        <v>116</v>
      </c>
      <c r="H23" s="15">
        <v>4</v>
      </c>
      <c r="I23" s="15">
        <v>5</v>
      </c>
      <c r="J23" s="15">
        <v>102</v>
      </c>
      <c r="K23" s="15">
        <v>88</v>
      </c>
      <c r="L23" s="15">
        <v>17</v>
      </c>
    </row>
    <row r="24" spans="2:12" x14ac:dyDescent="0.2">
      <c r="B24" s="5">
        <v>4024</v>
      </c>
      <c r="C24" s="13" t="s">
        <v>324</v>
      </c>
      <c r="D24" s="15">
        <v>20</v>
      </c>
      <c r="E24" s="15">
        <v>14</v>
      </c>
      <c r="F24" s="15">
        <v>113</v>
      </c>
      <c r="G24" s="15">
        <v>137</v>
      </c>
      <c r="H24" s="15">
        <v>6</v>
      </c>
      <c r="I24" s="15">
        <v>2</v>
      </c>
      <c r="J24" s="15">
        <v>103</v>
      </c>
      <c r="K24" s="15">
        <v>96</v>
      </c>
      <c r="L24" s="15">
        <v>5</v>
      </c>
    </row>
    <row r="25" spans="2:12" x14ac:dyDescent="0.2">
      <c r="B25" s="5">
        <v>4049</v>
      </c>
      <c r="C25" s="13" t="s">
        <v>139</v>
      </c>
      <c r="D25" s="15">
        <v>35</v>
      </c>
      <c r="E25" s="15">
        <v>39</v>
      </c>
      <c r="F25" s="15">
        <v>178</v>
      </c>
      <c r="G25" s="15">
        <v>171</v>
      </c>
      <c r="H25" s="15">
        <v>3</v>
      </c>
      <c r="I25" s="15">
        <v>2</v>
      </c>
      <c r="J25" s="15">
        <v>131</v>
      </c>
      <c r="K25" s="15">
        <v>83</v>
      </c>
      <c r="L25" s="15">
        <v>27</v>
      </c>
    </row>
    <row r="26" spans="2:12" x14ac:dyDescent="0.2">
      <c r="B26" s="5">
        <v>4026</v>
      </c>
      <c r="C26" s="13" t="s">
        <v>70</v>
      </c>
      <c r="D26" s="15">
        <v>30</v>
      </c>
      <c r="E26" s="15">
        <v>17</v>
      </c>
      <c r="F26" s="15">
        <v>185</v>
      </c>
      <c r="G26" s="15">
        <v>214</v>
      </c>
      <c r="H26" s="15">
        <v>3</v>
      </c>
      <c r="I26" s="15">
        <v>3</v>
      </c>
      <c r="J26" s="15">
        <v>154</v>
      </c>
      <c r="K26" s="15">
        <v>124</v>
      </c>
      <c r="L26" s="15">
        <v>27</v>
      </c>
    </row>
    <row r="27" spans="2:12" x14ac:dyDescent="0.2">
      <c r="B27" s="5">
        <v>4027</v>
      </c>
      <c r="C27" s="13" t="s">
        <v>71</v>
      </c>
      <c r="D27" s="15">
        <v>25</v>
      </c>
      <c r="E27" s="15">
        <v>48</v>
      </c>
      <c r="F27" s="15">
        <v>259</v>
      </c>
      <c r="G27" s="15">
        <v>255</v>
      </c>
      <c r="H27" s="15">
        <v>18</v>
      </c>
      <c r="I27" s="15">
        <v>9</v>
      </c>
      <c r="J27" s="15">
        <v>221</v>
      </c>
      <c r="K27" s="15">
        <v>152</v>
      </c>
      <c r="L27" s="15">
        <v>17</v>
      </c>
    </row>
    <row r="28" spans="2:12" x14ac:dyDescent="0.2">
      <c r="B28" s="5">
        <v>4028</v>
      </c>
      <c r="C28" s="13" t="s">
        <v>140</v>
      </c>
      <c r="D28" s="15">
        <v>7</v>
      </c>
      <c r="E28" s="15">
        <v>7</v>
      </c>
      <c r="F28" s="15">
        <v>45</v>
      </c>
      <c r="G28" s="15">
        <v>57</v>
      </c>
      <c r="H28" s="15">
        <v>3</v>
      </c>
      <c r="I28" s="15">
        <v>0</v>
      </c>
      <c r="J28" s="15">
        <v>18</v>
      </c>
      <c r="K28" s="15">
        <v>17</v>
      </c>
      <c r="L28" s="15">
        <v>13</v>
      </c>
    </row>
    <row r="29" spans="2:12" x14ac:dyDescent="0.2">
      <c r="B29" s="5">
        <v>4029</v>
      </c>
      <c r="C29" s="13" t="s">
        <v>106</v>
      </c>
      <c r="D29" s="15">
        <v>48</v>
      </c>
      <c r="E29" s="15">
        <v>25</v>
      </c>
      <c r="F29" s="15">
        <v>228</v>
      </c>
      <c r="G29" s="15">
        <v>258</v>
      </c>
      <c r="H29" s="15">
        <v>15</v>
      </c>
      <c r="I29" s="15">
        <v>3</v>
      </c>
      <c r="J29" s="15">
        <v>253</v>
      </c>
      <c r="K29" s="15">
        <v>199</v>
      </c>
      <c r="L29" s="15">
        <v>37</v>
      </c>
    </row>
    <row r="30" spans="2:12" x14ac:dyDescent="0.2">
      <c r="B30" s="5">
        <v>4030</v>
      </c>
      <c r="C30" s="13" t="s">
        <v>141</v>
      </c>
      <c r="D30" s="15">
        <v>15</v>
      </c>
      <c r="E30" s="15">
        <v>12</v>
      </c>
      <c r="F30" s="15">
        <v>159</v>
      </c>
      <c r="G30" s="15">
        <v>71</v>
      </c>
      <c r="H30" s="15">
        <v>3</v>
      </c>
      <c r="I30" s="15">
        <v>5</v>
      </c>
      <c r="J30" s="15">
        <v>145</v>
      </c>
      <c r="K30" s="15">
        <v>76</v>
      </c>
      <c r="L30" s="15">
        <v>11</v>
      </c>
    </row>
    <row r="31" spans="2:12" x14ac:dyDescent="0.2">
      <c r="B31" s="5">
        <v>4031</v>
      </c>
      <c r="C31" s="13" t="s">
        <v>72</v>
      </c>
      <c r="D31" s="15">
        <v>19</v>
      </c>
      <c r="E31" s="15">
        <v>8</v>
      </c>
      <c r="F31" s="15">
        <v>68</v>
      </c>
      <c r="G31" s="15">
        <v>72</v>
      </c>
      <c r="H31" s="15">
        <v>2</v>
      </c>
      <c r="I31" s="15">
        <v>0</v>
      </c>
      <c r="J31" s="15">
        <v>55</v>
      </c>
      <c r="K31" s="15">
        <v>40</v>
      </c>
      <c r="L31" s="15">
        <v>4</v>
      </c>
    </row>
    <row r="32" spans="2:12" x14ac:dyDescent="0.2">
      <c r="B32" s="5">
        <v>4032</v>
      </c>
      <c r="C32" s="13" t="s">
        <v>73</v>
      </c>
      <c r="D32" s="15">
        <v>14</v>
      </c>
      <c r="E32" s="15">
        <v>4</v>
      </c>
      <c r="F32" s="15">
        <v>69</v>
      </c>
      <c r="G32" s="15">
        <v>70</v>
      </c>
      <c r="H32" s="15">
        <v>11</v>
      </c>
      <c r="I32" s="15">
        <v>3</v>
      </c>
      <c r="J32" s="15">
        <v>96</v>
      </c>
      <c r="K32" s="15">
        <v>79</v>
      </c>
      <c r="L32" s="15">
        <v>9</v>
      </c>
    </row>
    <row r="33" spans="2:12" x14ac:dyDescent="0.2">
      <c r="B33" s="5">
        <v>4033</v>
      </c>
      <c r="C33" s="13" t="s">
        <v>142</v>
      </c>
      <c r="D33" s="15">
        <v>28</v>
      </c>
      <c r="E33" s="15">
        <v>29</v>
      </c>
      <c r="F33" s="15">
        <v>269</v>
      </c>
      <c r="G33" s="15">
        <v>231</v>
      </c>
      <c r="H33" s="15">
        <v>10</v>
      </c>
      <c r="I33" s="15">
        <v>5</v>
      </c>
      <c r="J33" s="15">
        <v>266</v>
      </c>
      <c r="K33" s="15">
        <v>207</v>
      </c>
      <c r="L33" s="15">
        <v>12</v>
      </c>
    </row>
    <row r="34" spans="2:12" x14ac:dyDescent="0.2">
      <c r="B34" s="5">
        <v>4034</v>
      </c>
      <c r="C34" s="13" t="s">
        <v>143</v>
      </c>
      <c r="D34" s="15">
        <v>51</v>
      </c>
      <c r="E34" s="15">
        <v>38</v>
      </c>
      <c r="F34" s="15">
        <v>229</v>
      </c>
      <c r="G34" s="15">
        <v>336</v>
      </c>
      <c r="H34" s="15">
        <v>45</v>
      </c>
      <c r="I34" s="15">
        <v>17</v>
      </c>
      <c r="J34" s="15">
        <v>561</v>
      </c>
      <c r="K34" s="15">
        <v>460</v>
      </c>
      <c r="L34" s="15">
        <v>26</v>
      </c>
    </row>
    <row r="35" spans="2:12" x14ac:dyDescent="0.2">
      <c r="B35" s="5">
        <v>4035</v>
      </c>
      <c r="C35" s="13" t="s">
        <v>102</v>
      </c>
      <c r="D35" s="15">
        <v>27</v>
      </c>
      <c r="E35" s="15">
        <v>24</v>
      </c>
      <c r="F35" s="15">
        <v>274</v>
      </c>
      <c r="G35" s="15">
        <v>203</v>
      </c>
      <c r="H35" s="15">
        <v>5</v>
      </c>
      <c r="I35" s="15">
        <v>4</v>
      </c>
      <c r="J35" s="15">
        <v>168</v>
      </c>
      <c r="K35" s="15">
        <v>112</v>
      </c>
      <c r="L35" s="15">
        <v>15</v>
      </c>
    </row>
    <row r="36" spans="2:12" x14ac:dyDescent="0.2">
      <c r="B36" s="5">
        <v>4037</v>
      </c>
      <c r="C36" s="13" t="s">
        <v>74</v>
      </c>
      <c r="D36" s="15">
        <v>25</v>
      </c>
      <c r="E36" s="15">
        <v>32</v>
      </c>
      <c r="F36" s="15">
        <v>189</v>
      </c>
      <c r="G36" s="15">
        <v>210</v>
      </c>
      <c r="H36" s="15">
        <v>6</v>
      </c>
      <c r="I36" s="15">
        <v>5</v>
      </c>
      <c r="J36" s="15">
        <v>185</v>
      </c>
      <c r="K36" s="15">
        <v>86</v>
      </c>
      <c r="L36" s="15">
        <v>13</v>
      </c>
    </row>
    <row r="37" spans="2:12" x14ac:dyDescent="0.2">
      <c r="B37" s="5">
        <v>4038</v>
      </c>
      <c r="C37" s="13" t="s">
        <v>144</v>
      </c>
      <c r="D37" s="15">
        <v>25</v>
      </c>
      <c r="E37" s="15">
        <v>84</v>
      </c>
      <c r="F37" s="15">
        <v>261</v>
      </c>
      <c r="G37" s="15">
        <v>307</v>
      </c>
      <c r="H37" s="15">
        <v>32</v>
      </c>
      <c r="I37" s="15">
        <v>8</v>
      </c>
      <c r="J37" s="15">
        <v>316</v>
      </c>
      <c r="K37" s="15">
        <v>207</v>
      </c>
      <c r="L37" s="15">
        <v>73</v>
      </c>
    </row>
    <row r="38" spans="2:12" x14ac:dyDescent="0.2">
      <c r="B38" s="5">
        <v>4039</v>
      </c>
      <c r="C38" s="13" t="s">
        <v>107</v>
      </c>
      <c r="D38" s="15">
        <v>13</v>
      </c>
      <c r="E38" s="15">
        <v>9</v>
      </c>
      <c r="F38" s="15">
        <v>103</v>
      </c>
      <c r="G38" s="15">
        <v>89</v>
      </c>
      <c r="H38" s="15">
        <v>2</v>
      </c>
      <c r="I38" s="15">
        <v>1</v>
      </c>
      <c r="J38" s="15">
        <v>42</v>
      </c>
      <c r="K38" s="15">
        <v>45</v>
      </c>
      <c r="L38" s="15">
        <v>10</v>
      </c>
    </row>
    <row r="39" spans="2:12" x14ac:dyDescent="0.2">
      <c r="B39" s="5">
        <v>4040</v>
      </c>
      <c r="C39" s="13" t="s">
        <v>145</v>
      </c>
      <c r="D39" s="15">
        <v>61</v>
      </c>
      <c r="E39" s="15">
        <v>59</v>
      </c>
      <c r="F39" s="15">
        <v>252</v>
      </c>
      <c r="G39" s="15">
        <v>321</v>
      </c>
      <c r="H39" s="15">
        <v>66</v>
      </c>
      <c r="I39" s="15">
        <v>18</v>
      </c>
      <c r="J39" s="15">
        <v>671</v>
      </c>
      <c r="K39" s="15">
        <v>495</v>
      </c>
      <c r="L39" s="15">
        <v>71</v>
      </c>
    </row>
    <row r="40" spans="2:12" x14ac:dyDescent="0.2">
      <c r="B40" s="5">
        <v>4041</v>
      </c>
      <c r="C40" s="13" t="s">
        <v>325</v>
      </c>
      <c r="D40" s="15">
        <v>21</v>
      </c>
      <c r="E40" s="15">
        <v>13</v>
      </c>
      <c r="F40" s="15">
        <v>139</v>
      </c>
      <c r="G40" s="15">
        <v>115</v>
      </c>
      <c r="H40" s="15">
        <v>2</v>
      </c>
      <c r="I40" s="15">
        <v>0</v>
      </c>
      <c r="J40" s="15">
        <v>104</v>
      </c>
      <c r="K40" s="15">
        <v>75</v>
      </c>
      <c r="L40" s="15">
        <v>4</v>
      </c>
    </row>
    <row r="41" spans="2:12" x14ac:dyDescent="0.2">
      <c r="B41" s="5">
        <v>4042</v>
      </c>
      <c r="C41" s="13" t="s">
        <v>75</v>
      </c>
      <c r="D41" s="15">
        <v>22</v>
      </c>
      <c r="E41" s="15">
        <v>9</v>
      </c>
      <c r="F41" s="15">
        <v>153</v>
      </c>
      <c r="G41" s="15">
        <v>145</v>
      </c>
      <c r="H41" s="15">
        <v>15</v>
      </c>
      <c r="I41" s="15">
        <v>3</v>
      </c>
      <c r="J41" s="15">
        <v>251</v>
      </c>
      <c r="K41" s="15">
        <v>158</v>
      </c>
      <c r="L41" s="15">
        <v>16</v>
      </c>
    </row>
    <row r="42" spans="2:12" x14ac:dyDescent="0.2">
      <c r="B42" s="5">
        <v>4044</v>
      </c>
      <c r="C42" s="13" t="s">
        <v>146</v>
      </c>
      <c r="D42" s="15">
        <v>33</v>
      </c>
      <c r="E42" s="15">
        <v>45</v>
      </c>
      <c r="F42" s="15">
        <v>285</v>
      </c>
      <c r="G42" s="15">
        <v>324</v>
      </c>
      <c r="H42" s="15">
        <v>23</v>
      </c>
      <c r="I42" s="15">
        <v>8</v>
      </c>
      <c r="J42" s="15">
        <v>357</v>
      </c>
      <c r="K42" s="15">
        <v>217</v>
      </c>
      <c r="L42" s="15">
        <v>22</v>
      </c>
    </row>
    <row r="43" spans="2:12" x14ac:dyDescent="0.2">
      <c r="B43" s="5">
        <v>4045</v>
      </c>
      <c r="C43" s="13" t="s">
        <v>129</v>
      </c>
      <c r="D43" s="15">
        <v>129</v>
      </c>
      <c r="E43" s="15">
        <v>190</v>
      </c>
      <c r="F43" s="15">
        <v>718</v>
      </c>
      <c r="G43" s="15">
        <v>738</v>
      </c>
      <c r="H43" s="15">
        <v>65</v>
      </c>
      <c r="I43" s="15">
        <v>28</v>
      </c>
      <c r="J43" s="15">
        <v>855</v>
      </c>
      <c r="K43" s="15">
        <v>568</v>
      </c>
      <c r="L43" s="15">
        <v>89</v>
      </c>
    </row>
    <row r="44" spans="2:12" x14ac:dyDescent="0.2">
      <c r="B44" s="5">
        <v>4046</v>
      </c>
      <c r="C44" s="13" t="s">
        <v>76</v>
      </c>
      <c r="D44" s="15">
        <v>10</v>
      </c>
      <c r="E44" s="15">
        <v>4</v>
      </c>
      <c r="F44" s="15">
        <v>62</v>
      </c>
      <c r="G44" s="15">
        <v>76</v>
      </c>
      <c r="H44" s="15">
        <v>8</v>
      </c>
      <c r="I44" s="15">
        <v>3</v>
      </c>
      <c r="J44" s="15">
        <v>79</v>
      </c>
      <c r="K44" s="15">
        <v>51</v>
      </c>
      <c r="L44" s="15">
        <v>5</v>
      </c>
    </row>
    <row r="45" spans="2:12" x14ac:dyDescent="0.2">
      <c r="B45" s="5">
        <v>4047</v>
      </c>
      <c r="C45" s="13" t="s">
        <v>147</v>
      </c>
      <c r="D45" s="15">
        <v>38</v>
      </c>
      <c r="E45" s="15">
        <v>30</v>
      </c>
      <c r="F45" s="15">
        <v>207</v>
      </c>
      <c r="G45" s="15">
        <v>215</v>
      </c>
      <c r="H45" s="15">
        <v>12</v>
      </c>
      <c r="I45" s="15">
        <v>4</v>
      </c>
      <c r="J45" s="15">
        <v>205</v>
      </c>
      <c r="K45" s="15">
        <v>142</v>
      </c>
      <c r="L45" s="15">
        <v>6</v>
      </c>
    </row>
    <row r="46" spans="2:12" x14ac:dyDescent="0.2">
      <c r="B46" s="5">
        <v>4048</v>
      </c>
      <c r="C46" s="13" t="s">
        <v>108</v>
      </c>
      <c r="D46" s="15">
        <v>47</v>
      </c>
      <c r="E46" s="15">
        <v>41</v>
      </c>
      <c r="F46" s="15">
        <v>266</v>
      </c>
      <c r="G46" s="15">
        <v>238</v>
      </c>
      <c r="H46" s="15">
        <v>8</v>
      </c>
      <c r="I46" s="15">
        <v>0</v>
      </c>
      <c r="J46" s="15">
        <v>199</v>
      </c>
      <c r="K46" s="15">
        <v>178</v>
      </c>
      <c r="L46" s="15">
        <v>14</v>
      </c>
    </row>
    <row r="47" spans="2:12" x14ac:dyDescent="0.2">
      <c r="B47" s="91">
        <v>4089</v>
      </c>
      <c r="C47" s="92" t="s">
        <v>148</v>
      </c>
      <c r="D47" s="17">
        <v>518</v>
      </c>
      <c r="E47" s="17">
        <v>530</v>
      </c>
      <c r="F47" s="17">
        <v>3217</v>
      </c>
      <c r="G47" s="17">
        <v>3174</v>
      </c>
      <c r="H47" s="17">
        <v>199</v>
      </c>
      <c r="I47" s="17">
        <v>72</v>
      </c>
      <c r="J47" s="17">
        <v>3306</v>
      </c>
      <c r="K47" s="17">
        <v>2430</v>
      </c>
      <c r="L47" s="17">
        <v>332</v>
      </c>
    </row>
    <row r="48" spans="2:12" x14ac:dyDescent="0.2">
      <c r="B48" s="5">
        <v>4061</v>
      </c>
      <c r="C48" s="13" t="s">
        <v>336</v>
      </c>
      <c r="D48" s="15">
        <v>9</v>
      </c>
      <c r="E48" s="15">
        <v>7</v>
      </c>
      <c r="F48" s="15">
        <v>79</v>
      </c>
      <c r="G48" s="15">
        <v>85</v>
      </c>
      <c r="H48" s="15">
        <v>2</v>
      </c>
      <c r="I48" s="15">
        <v>1</v>
      </c>
      <c r="J48" s="15">
        <v>50</v>
      </c>
      <c r="K48" s="15">
        <v>32</v>
      </c>
      <c r="L48" s="15">
        <v>14</v>
      </c>
    </row>
    <row r="49" spans="2:12" x14ac:dyDescent="0.2">
      <c r="B49" s="5">
        <v>4062</v>
      </c>
      <c r="C49" s="13" t="s">
        <v>149</v>
      </c>
      <c r="D49" s="15">
        <v>36</v>
      </c>
      <c r="E49" s="15">
        <v>51</v>
      </c>
      <c r="F49" s="15">
        <v>218</v>
      </c>
      <c r="G49" s="15">
        <v>241</v>
      </c>
      <c r="H49" s="15">
        <v>3</v>
      </c>
      <c r="I49" s="15">
        <v>5</v>
      </c>
      <c r="J49" s="15">
        <v>168</v>
      </c>
      <c r="K49" s="15">
        <v>101</v>
      </c>
      <c r="L49" s="15">
        <v>8</v>
      </c>
    </row>
    <row r="50" spans="2:12" x14ac:dyDescent="0.2">
      <c r="B50" s="5">
        <v>4063</v>
      </c>
      <c r="C50" s="13" t="s">
        <v>326</v>
      </c>
      <c r="D50" s="15">
        <v>63</v>
      </c>
      <c r="E50" s="15">
        <v>53</v>
      </c>
      <c r="F50" s="15">
        <v>343</v>
      </c>
      <c r="G50" s="15">
        <v>363</v>
      </c>
      <c r="H50" s="15">
        <v>14</v>
      </c>
      <c r="I50" s="15">
        <v>13</v>
      </c>
      <c r="J50" s="15">
        <v>293</v>
      </c>
      <c r="K50" s="15">
        <v>221</v>
      </c>
      <c r="L50" s="15">
        <v>28</v>
      </c>
    </row>
    <row r="51" spans="2:12" x14ac:dyDescent="0.2">
      <c r="B51" s="5">
        <v>4064</v>
      </c>
      <c r="C51" s="13" t="s">
        <v>78</v>
      </c>
      <c r="D51" s="15">
        <v>8</v>
      </c>
      <c r="E51" s="15">
        <v>5</v>
      </c>
      <c r="F51" s="15">
        <v>49</v>
      </c>
      <c r="G51" s="15">
        <v>37</v>
      </c>
      <c r="H51" s="15">
        <v>4</v>
      </c>
      <c r="I51" s="15">
        <v>0</v>
      </c>
      <c r="J51" s="15">
        <v>43</v>
      </c>
      <c r="K51" s="15">
        <v>34</v>
      </c>
      <c r="L51" s="15">
        <v>10</v>
      </c>
    </row>
    <row r="52" spans="2:12" x14ac:dyDescent="0.2">
      <c r="B52" s="5">
        <v>4065</v>
      </c>
      <c r="C52" s="13" t="s">
        <v>150</v>
      </c>
      <c r="D52" s="15">
        <v>19</v>
      </c>
      <c r="E52" s="15">
        <v>25</v>
      </c>
      <c r="F52" s="15">
        <v>131</v>
      </c>
      <c r="G52" s="15">
        <v>175</v>
      </c>
      <c r="H52" s="15">
        <v>16</v>
      </c>
      <c r="I52" s="15">
        <v>7</v>
      </c>
      <c r="J52" s="15">
        <v>258</v>
      </c>
      <c r="K52" s="15">
        <v>174</v>
      </c>
      <c r="L52" s="15">
        <v>14</v>
      </c>
    </row>
    <row r="53" spans="2:12" x14ac:dyDescent="0.2">
      <c r="B53" s="5">
        <v>4066</v>
      </c>
      <c r="C53" s="13" t="s">
        <v>79</v>
      </c>
      <c r="D53" s="15">
        <v>5</v>
      </c>
      <c r="E53" s="15">
        <v>9</v>
      </c>
      <c r="F53" s="15">
        <v>45</v>
      </c>
      <c r="G53" s="15">
        <v>60</v>
      </c>
      <c r="H53" s="15">
        <v>2</v>
      </c>
      <c r="I53" s="15">
        <v>0</v>
      </c>
      <c r="J53" s="15">
        <v>40</v>
      </c>
      <c r="K53" s="15">
        <v>30</v>
      </c>
      <c r="L53" s="15">
        <v>5</v>
      </c>
    </row>
    <row r="54" spans="2:12" x14ac:dyDescent="0.2">
      <c r="B54" s="5">
        <v>4067</v>
      </c>
      <c r="C54" s="13" t="s">
        <v>151</v>
      </c>
      <c r="D54" s="15">
        <v>9</v>
      </c>
      <c r="E54" s="15">
        <v>7</v>
      </c>
      <c r="F54" s="15">
        <v>71</v>
      </c>
      <c r="G54" s="15">
        <v>80</v>
      </c>
      <c r="H54" s="15">
        <v>2</v>
      </c>
      <c r="I54" s="15">
        <v>2</v>
      </c>
      <c r="J54" s="15">
        <v>61</v>
      </c>
      <c r="K54" s="15">
        <v>71</v>
      </c>
      <c r="L54" s="15">
        <v>2</v>
      </c>
    </row>
    <row r="55" spans="2:12" x14ac:dyDescent="0.2">
      <c r="B55" s="5">
        <v>4068</v>
      </c>
      <c r="C55" s="13" t="s">
        <v>152</v>
      </c>
      <c r="D55" s="15">
        <v>15</v>
      </c>
      <c r="E55" s="15">
        <v>20</v>
      </c>
      <c r="F55" s="15">
        <v>138</v>
      </c>
      <c r="G55" s="15">
        <v>117</v>
      </c>
      <c r="H55" s="15">
        <v>5</v>
      </c>
      <c r="I55" s="15">
        <v>0</v>
      </c>
      <c r="J55" s="15">
        <v>111</v>
      </c>
      <c r="K55" s="15">
        <v>70</v>
      </c>
      <c r="L55" s="15">
        <v>7</v>
      </c>
    </row>
    <row r="56" spans="2:12" x14ac:dyDescent="0.2">
      <c r="B56" s="5">
        <v>4084</v>
      </c>
      <c r="C56" s="13" t="s">
        <v>153</v>
      </c>
      <c r="D56" s="15">
        <v>8</v>
      </c>
      <c r="E56" s="15">
        <v>3</v>
      </c>
      <c r="F56" s="15">
        <v>15</v>
      </c>
      <c r="G56" s="15">
        <v>30</v>
      </c>
      <c r="H56" s="15">
        <v>0</v>
      </c>
      <c r="I56" s="15">
        <v>0</v>
      </c>
      <c r="J56" s="15">
        <v>20</v>
      </c>
      <c r="K56" s="15">
        <v>16</v>
      </c>
      <c r="L56" s="15">
        <v>1</v>
      </c>
    </row>
    <row r="57" spans="2:12" x14ac:dyDescent="0.2">
      <c r="B57" s="5">
        <v>4071</v>
      </c>
      <c r="C57" s="13" t="s">
        <v>80</v>
      </c>
      <c r="D57" s="15">
        <v>14</v>
      </c>
      <c r="E57" s="15">
        <v>10</v>
      </c>
      <c r="F57" s="15">
        <v>91</v>
      </c>
      <c r="G57" s="15">
        <v>76</v>
      </c>
      <c r="H57" s="15">
        <v>2</v>
      </c>
      <c r="I57" s="15">
        <v>2</v>
      </c>
      <c r="J57" s="15">
        <v>46</v>
      </c>
      <c r="K57" s="15">
        <v>59</v>
      </c>
      <c r="L57" s="15">
        <v>3</v>
      </c>
    </row>
    <row r="58" spans="2:12" x14ac:dyDescent="0.2">
      <c r="B58" s="5">
        <v>4072</v>
      </c>
      <c r="C58" s="13" t="s">
        <v>327</v>
      </c>
      <c r="D58" s="15">
        <v>26</v>
      </c>
      <c r="E58" s="15">
        <v>14</v>
      </c>
      <c r="F58" s="15">
        <v>113</v>
      </c>
      <c r="G58" s="15">
        <v>125</v>
      </c>
      <c r="H58" s="15">
        <v>6</v>
      </c>
      <c r="I58" s="15">
        <v>1</v>
      </c>
      <c r="J58" s="15">
        <v>83</v>
      </c>
      <c r="K58" s="15">
        <v>83</v>
      </c>
      <c r="L58" s="15">
        <v>18</v>
      </c>
    </row>
    <row r="59" spans="2:12" x14ac:dyDescent="0.2">
      <c r="B59" s="5">
        <v>4073</v>
      </c>
      <c r="C59" s="13" t="s">
        <v>154</v>
      </c>
      <c r="D59" s="15">
        <v>20</v>
      </c>
      <c r="E59" s="15">
        <v>12</v>
      </c>
      <c r="F59" s="15">
        <v>142</v>
      </c>
      <c r="G59" s="15">
        <v>89</v>
      </c>
      <c r="H59" s="15">
        <v>4</v>
      </c>
      <c r="I59" s="15">
        <v>0</v>
      </c>
      <c r="J59" s="15">
        <v>71</v>
      </c>
      <c r="K59" s="15">
        <v>53</v>
      </c>
      <c r="L59" s="15">
        <v>6</v>
      </c>
    </row>
    <row r="60" spans="2:12" x14ac:dyDescent="0.2">
      <c r="B60" s="5">
        <v>4074</v>
      </c>
      <c r="C60" s="13" t="s">
        <v>155</v>
      </c>
      <c r="D60" s="15">
        <v>19</v>
      </c>
      <c r="E60" s="15">
        <v>14</v>
      </c>
      <c r="F60" s="15">
        <v>83</v>
      </c>
      <c r="G60" s="15">
        <v>102</v>
      </c>
      <c r="H60" s="15">
        <v>2</v>
      </c>
      <c r="I60" s="15">
        <v>1</v>
      </c>
      <c r="J60" s="15">
        <v>58</v>
      </c>
      <c r="K60" s="15">
        <v>50</v>
      </c>
      <c r="L60" s="15">
        <v>29</v>
      </c>
    </row>
    <row r="61" spans="2:12" x14ac:dyDescent="0.2">
      <c r="B61" s="5">
        <v>4075</v>
      </c>
      <c r="C61" s="13" t="s">
        <v>289</v>
      </c>
      <c r="D61" s="15">
        <v>24</v>
      </c>
      <c r="E61" s="15">
        <v>27</v>
      </c>
      <c r="F61" s="15">
        <v>135</v>
      </c>
      <c r="G61" s="15">
        <v>207</v>
      </c>
      <c r="H61" s="15">
        <v>17</v>
      </c>
      <c r="I61" s="15">
        <v>4</v>
      </c>
      <c r="J61" s="15">
        <v>201</v>
      </c>
      <c r="K61" s="15">
        <v>184</v>
      </c>
      <c r="L61" s="15">
        <v>15</v>
      </c>
    </row>
    <row r="62" spans="2:12" x14ac:dyDescent="0.2">
      <c r="B62" s="5">
        <v>4076</v>
      </c>
      <c r="C62" s="13" t="s">
        <v>81</v>
      </c>
      <c r="D62" s="15">
        <v>26</v>
      </c>
      <c r="E62" s="15">
        <v>13</v>
      </c>
      <c r="F62" s="15">
        <v>129</v>
      </c>
      <c r="G62" s="15">
        <v>125</v>
      </c>
      <c r="H62" s="15">
        <v>4</v>
      </c>
      <c r="I62" s="15">
        <v>4</v>
      </c>
      <c r="J62" s="15">
        <v>90</v>
      </c>
      <c r="K62" s="15">
        <v>72</v>
      </c>
      <c r="L62" s="15">
        <v>11</v>
      </c>
    </row>
    <row r="63" spans="2:12" x14ac:dyDescent="0.2">
      <c r="B63" s="5">
        <v>4077</v>
      </c>
      <c r="C63" s="13" t="s">
        <v>156</v>
      </c>
      <c r="D63" s="15">
        <v>11</v>
      </c>
      <c r="E63" s="15">
        <v>12</v>
      </c>
      <c r="F63" s="15">
        <v>60</v>
      </c>
      <c r="G63" s="15">
        <v>46</v>
      </c>
      <c r="H63" s="15">
        <v>1</v>
      </c>
      <c r="I63" s="15">
        <v>1</v>
      </c>
      <c r="J63" s="15">
        <v>62</v>
      </c>
      <c r="K63" s="15">
        <v>59</v>
      </c>
      <c r="L63" s="15">
        <v>1</v>
      </c>
    </row>
    <row r="64" spans="2:12" x14ac:dyDescent="0.2">
      <c r="B64" s="5">
        <v>4078</v>
      </c>
      <c r="C64" s="13" t="s">
        <v>157</v>
      </c>
      <c r="D64" s="15">
        <v>8</v>
      </c>
      <c r="E64" s="15">
        <v>1</v>
      </c>
      <c r="F64" s="15">
        <v>57</v>
      </c>
      <c r="G64" s="15">
        <v>30</v>
      </c>
      <c r="H64" s="15">
        <v>2</v>
      </c>
      <c r="I64" s="15">
        <v>0</v>
      </c>
      <c r="J64" s="15">
        <v>16</v>
      </c>
      <c r="K64" s="15">
        <v>4</v>
      </c>
      <c r="L64" s="15">
        <v>0</v>
      </c>
    </row>
    <row r="65" spans="2:12" x14ac:dyDescent="0.2">
      <c r="B65" s="5">
        <v>4079</v>
      </c>
      <c r="C65" s="13" t="s">
        <v>158</v>
      </c>
      <c r="D65" s="15">
        <v>19</v>
      </c>
      <c r="E65" s="15">
        <v>6</v>
      </c>
      <c r="F65" s="15">
        <v>110</v>
      </c>
      <c r="G65" s="15">
        <v>71</v>
      </c>
      <c r="H65" s="15">
        <v>0</v>
      </c>
      <c r="I65" s="15">
        <v>1</v>
      </c>
      <c r="J65" s="15">
        <v>41</v>
      </c>
      <c r="K65" s="15">
        <v>25</v>
      </c>
      <c r="L65" s="15">
        <v>9</v>
      </c>
    </row>
    <row r="66" spans="2:12" x14ac:dyDescent="0.2">
      <c r="B66" s="5">
        <v>4080</v>
      </c>
      <c r="C66" s="13" t="s">
        <v>109</v>
      </c>
      <c r="D66" s="15">
        <v>54</v>
      </c>
      <c r="E66" s="15">
        <v>41</v>
      </c>
      <c r="F66" s="15">
        <v>278</v>
      </c>
      <c r="G66" s="15">
        <v>249</v>
      </c>
      <c r="H66" s="15">
        <v>31</v>
      </c>
      <c r="I66" s="15">
        <v>8</v>
      </c>
      <c r="J66" s="15">
        <v>423</v>
      </c>
      <c r="K66" s="15">
        <v>291</v>
      </c>
      <c r="L66" s="15">
        <v>35</v>
      </c>
    </row>
    <row r="67" spans="2:12" x14ac:dyDescent="0.2">
      <c r="B67" s="5">
        <v>4081</v>
      </c>
      <c r="C67" s="13" t="s">
        <v>159</v>
      </c>
      <c r="D67" s="15">
        <v>24</v>
      </c>
      <c r="E67" s="15">
        <v>25</v>
      </c>
      <c r="F67" s="15">
        <v>155</v>
      </c>
      <c r="G67" s="15">
        <v>182</v>
      </c>
      <c r="H67" s="15">
        <v>6</v>
      </c>
      <c r="I67" s="15">
        <v>2</v>
      </c>
      <c r="J67" s="15">
        <v>83</v>
      </c>
      <c r="K67" s="15">
        <v>95</v>
      </c>
      <c r="L67" s="15">
        <v>17</v>
      </c>
    </row>
    <row r="68" spans="2:12" x14ac:dyDescent="0.2">
      <c r="B68" s="5">
        <v>4082</v>
      </c>
      <c r="C68" s="13" t="s">
        <v>328</v>
      </c>
      <c r="D68" s="15">
        <v>61</v>
      </c>
      <c r="E68" s="15">
        <v>147</v>
      </c>
      <c r="F68" s="15">
        <v>472</v>
      </c>
      <c r="G68" s="15">
        <v>465</v>
      </c>
      <c r="H68" s="15">
        <v>70</v>
      </c>
      <c r="I68" s="15">
        <v>17</v>
      </c>
      <c r="J68" s="15">
        <v>910</v>
      </c>
      <c r="K68" s="15">
        <v>611</v>
      </c>
      <c r="L68" s="15">
        <v>74</v>
      </c>
    </row>
    <row r="69" spans="2:12" x14ac:dyDescent="0.2">
      <c r="B69" s="5">
        <v>4083</v>
      </c>
      <c r="C69" s="13" t="s">
        <v>160</v>
      </c>
      <c r="D69" s="15">
        <v>40</v>
      </c>
      <c r="E69" s="15">
        <v>28</v>
      </c>
      <c r="F69" s="15">
        <v>303</v>
      </c>
      <c r="G69" s="15">
        <v>219</v>
      </c>
      <c r="H69" s="15">
        <v>6</v>
      </c>
      <c r="I69" s="15">
        <v>3</v>
      </c>
      <c r="J69" s="15">
        <v>178</v>
      </c>
      <c r="K69" s="15">
        <v>95</v>
      </c>
      <c r="L69" s="15">
        <v>25</v>
      </c>
    </row>
    <row r="70" spans="2:12" x14ac:dyDescent="0.2">
      <c r="B70" s="91">
        <v>4129</v>
      </c>
      <c r="C70" s="92" t="s">
        <v>161</v>
      </c>
      <c r="D70" s="17">
        <v>313</v>
      </c>
      <c r="E70" s="17">
        <v>361</v>
      </c>
      <c r="F70" s="17">
        <v>2134</v>
      </c>
      <c r="G70" s="17">
        <v>2158</v>
      </c>
      <c r="H70" s="17">
        <v>136</v>
      </c>
      <c r="I70" s="17">
        <v>39</v>
      </c>
      <c r="J70" s="17">
        <v>2126</v>
      </c>
      <c r="K70" s="17">
        <v>1563</v>
      </c>
      <c r="L70" s="17">
        <v>227</v>
      </c>
    </row>
    <row r="71" spans="2:12" x14ac:dyDescent="0.2">
      <c r="B71" s="5">
        <v>4091</v>
      </c>
      <c r="C71" s="13" t="s">
        <v>162</v>
      </c>
      <c r="D71" s="15">
        <v>16</v>
      </c>
      <c r="E71" s="15">
        <v>16</v>
      </c>
      <c r="F71" s="15">
        <v>76</v>
      </c>
      <c r="G71" s="15">
        <v>63</v>
      </c>
      <c r="H71" s="15">
        <v>5</v>
      </c>
      <c r="I71" s="15">
        <v>0</v>
      </c>
      <c r="J71" s="15">
        <v>39</v>
      </c>
      <c r="K71" s="15">
        <v>17</v>
      </c>
      <c r="L71" s="15">
        <v>5</v>
      </c>
    </row>
    <row r="72" spans="2:12" x14ac:dyDescent="0.2">
      <c r="B72" s="5">
        <v>4092</v>
      </c>
      <c r="C72" s="13" t="s">
        <v>110</v>
      </c>
      <c r="D72" s="15">
        <v>19</v>
      </c>
      <c r="E72" s="15">
        <v>13</v>
      </c>
      <c r="F72" s="15">
        <v>147</v>
      </c>
      <c r="G72" s="15">
        <v>161</v>
      </c>
      <c r="H72" s="15">
        <v>15</v>
      </c>
      <c r="I72" s="15">
        <v>4</v>
      </c>
      <c r="J72" s="15">
        <v>252</v>
      </c>
      <c r="K72" s="15">
        <v>166</v>
      </c>
      <c r="L72" s="15">
        <v>18</v>
      </c>
    </row>
    <row r="73" spans="2:12" x14ac:dyDescent="0.2">
      <c r="B73" s="5">
        <v>4093</v>
      </c>
      <c r="C73" s="13" t="s">
        <v>163</v>
      </c>
      <c r="D73" s="15">
        <v>4</v>
      </c>
      <c r="E73" s="15">
        <v>3</v>
      </c>
      <c r="F73" s="15">
        <v>86</v>
      </c>
      <c r="G73" s="15">
        <v>30</v>
      </c>
      <c r="H73" s="15">
        <v>0</v>
      </c>
      <c r="I73" s="15">
        <v>0</v>
      </c>
      <c r="J73" s="15">
        <v>130</v>
      </c>
      <c r="K73" s="15">
        <v>19</v>
      </c>
      <c r="L73" s="15">
        <v>1</v>
      </c>
    </row>
    <row r="74" spans="2:12" x14ac:dyDescent="0.2">
      <c r="B74" s="5">
        <v>4124</v>
      </c>
      <c r="C74" s="13" t="s">
        <v>290</v>
      </c>
      <c r="D74" s="15">
        <v>8</v>
      </c>
      <c r="E74" s="15">
        <v>8</v>
      </c>
      <c r="F74" s="15">
        <v>85</v>
      </c>
      <c r="G74" s="15">
        <v>91</v>
      </c>
      <c r="H74" s="15">
        <v>2</v>
      </c>
      <c r="I74" s="15">
        <v>1</v>
      </c>
      <c r="J74" s="15">
        <v>58</v>
      </c>
      <c r="K74" s="15">
        <v>44</v>
      </c>
      <c r="L74" s="15">
        <v>1</v>
      </c>
    </row>
    <row r="75" spans="2:12" x14ac:dyDescent="0.2">
      <c r="B75" s="5">
        <v>4095</v>
      </c>
      <c r="C75" s="13" t="s">
        <v>82</v>
      </c>
      <c r="D75" s="15">
        <v>74</v>
      </c>
      <c r="E75" s="15">
        <v>109</v>
      </c>
      <c r="F75" s="15">
        <v>541</v>
      </c>
      <c r="G75" s="15">
        <v>507</v>
      </c>
      <c r="H75" s="15">
        <v>59</v>
      </c>
      <c r="I75" s="15">
        <v>10</v>
      </c>
      <c r="J75" s="15">
        <v>556</v>
      </c>
      <c r="K75" s="15">
        <v>391</v>
      </c>
      <c r="L75" s="15">
        <v>93</v>
      </c>
    </row>
    <row r="76" spans="2:12" x14ac:dyDescent="0.2">
      <c r="B76" s="5">
        <v>4099</v>
      </c>
      <c r="C76" s="13" t="s">
        <v>164</v>
      </c>
      <c r="D76" s="15">
        <v>3</v>
      </c>
      <c r="E76" s="15">
        <v>2</v>
      </c>
      <c r="F76" s="15">
        <v>21</v>
      </c>
      <c r="G76" s="15">
        <v>19</v>
      </c>
      <c r="H76" s="15">
        <v>1</v>
      </c>
      <c r="I76" s="15">
        <v>0</v>
      </c>
      <c r="J76" s="15">
        <v>11</v>
      </c>
      <c r="K76" s="15">
        <v>6</v>
      </c>
      <c r="L76" s="15">
        <v>0</v>
      </c>
    </row>
    <row r="77" spans="2:12" x14ac:dyDescent="0.2">
      <c r="B77" s="5">
        <v>4100</v>
      </c>
      <c r="C77" s="13" t="s">
        <v>329</v>
      </c>
      <c r="D77" s="15">
        <v>22</v>
      </c>
      <c r="E77" s="15">
        <v>24</v>
      </c>
      <c r="F77" s="15">
        <v>120</v>
      </c>
      <c r="G77" s="15">
        <v>166</v>
      </c>
      <c r="H77" s="15">
        <v>6</v>
      </c>
      <c r="I77" s="15">
        <v>3</v>
      </c>
      <c r="J77" s="15">
        <v>100</v>
      </c>
      <c r="K77" s="15">
        <v>108</v>
      </c>
      <c r="L77" s="15">
        <v>14</v>
      </c>
    </row>
    <row r="78" spans="2:12" x14ac:dyDescent="0.2">
      <c r="B78" s="5">
        <v>4104</v>
      </c>
      <c r="C78" s="13" t="s">
        <v>165</v>
      </c>
      <c r="D78" s="15">
        <v>31</v>
      </c>
      <c r="E78" s="15">
        <v>24</v>
      </c>
      <c r="F78" s="15">
        <v>160</v>
      </c>
      <c r="G78" s="15">
        <v>175</v>
      </c>
      <c r="H78" s="15">
        <v>6</v>
      </c>
      <c r="I78" s="15">
        <v>1</v>
      </c>
      <c r="J78" s="15">
        <v>83</v>
      </c>
      <c r="K78" s="15">
        <v>37</v>
      </c>
      <c r="L78" s="15">
        <v>10</v>
      </c>
    </row>
    <row r="79" spans="2:12" x14ac:dyDescent="0.2">
      <c r="B79" s="5">
        <v>4105</v>
      </c>
      <c r="C79" s="13" t="s">
        <v>111</v>
      </c>
      <c r="D79" s="15">
        <v>3</v>
      </c>
      <c r="E79" s="15">
        <v>0</v>
      </c>
      <c r="F79" s="15">
        <v>9</v>
      </c>
      <c r="G79" s="15">
        <v>15</v>
      </c>
      <c r="H79" s="15">
        <v>1</v>
      </c>
      <c r="I79" s="15">
        <v>0</v>
      </c>
      <c r="J79" s="15">
        <v>9</v>
      </c>
      <c r="K79" s="15">
        <v>11</v>
      </c>
      <c r="L79" s="15">
        <v>0</v>
      </c>
    </row>
    <row r="80" spans="2:12" x14ac:dyDescent="0.2">
      <c r="B80" s="5">
        <v>4106</v>
      </c>
      <c r="C80" s="13" t="s">
        <v>166</v>
      </c>
      <c r="D80" s="15">
        <v>2</v>
      </c>
      <c r="E80" s="15">
        <v>3</v>
      </c>
      <c r="F80" s="15">
        <v>9</v>
      </c>
      <c r="G80" s="15">
        <v>8</v>
      </c>
      <c r="H80" s="15">
        <v>3</v>
      </c>
      <c r="I80" s="15">
        <v>0</v>
      </c>
      <c r="J80" s="15">
        <v>7</v>
      </c>
      <c r="K80" s="15">
        <v>4</v>
      </c>
      <c r="L80" s="15">
        <v>2</v>
      </c>
    </row>
    <row r="81" spans="2:12" x14ac:dyDescent="0.2">
      <c r="B81" s="5">
        <v>4107</v>
      </c>
      <c r="C81" s="13" t="s">
        <v>167</v>
      </c>
      <c r="D81" s="15">
        <v>7</v>
      </c>
      <c r="E81" s="15">
        <v>5</v>
      </c>
      <c r="F81" s="15">
        <v>39</v>
      </c>
      <c r="G81" s="15">
        <v>59</v>
      </c>
      <c r="H81" s="15">
        <v>2</v>
      </c>
      <c r="I81" s="15">
        <v>2</v>
      </c>
      <c r="J81" s="15">
        <v>59</v>
      </c>
      <c r="K81" s="15">
        <v>59</v>
      </c>
      <c r="L81" s="15">
        <v>1</v>
      </c>
    </row>
    <row r="82" spans="2:12" x14ac:dyDescent="0.2">
      <c r="B82" s="5">
        <v>4110</v>
      </c>
      <c r="C82" s="13" t="s">
        <v>112</v>
      </c>
      <c r="D82" s="15">
        <v>6</v>
      </c>
      <c r="E82" s="15">
        <v>10</v>
      </c>
      <c r="F82" s="15">
        <v>66</v>
      </c>
      <c r="G82" s="15">
        <v>68</v>
      </c>
      <c r="H82" s="15">
        <v>1</v>
      </c>
      <c r="I82" s="15">
        <v>0</v>
      </c>
      <c r="J82" s="15">
        <v>51</v>
      </c>
      <c r="K82" s="15">
        <v>26</v>
      </c>
      <c r="L82" s="15">
        <v>3</v>
      </c>
    </row>
    <row r="83" spans="2:12" x14ac:dyDescent="0.2">
      <c r="B83" s="5">
        <v>4111</v>
      </c>
      <c r="C83" s="13" t="s">
        <v>113</v>
      </c>
      <c r="D83" s="15">
        <v>9</v>
      </c>
      <c r="E83" s="15">
        <v>10</v>
      </c>
      <c r="F83" s="15">
        <v>60</v>
      </c>
      <c r="G83" s="15">
        <v>41</v>
      </c>
      <c r="H83" s="15">
        <v>3</v>
      </c>
      <c r="I83" s="15">
        <v>0</v>
      </c>
      <c r="J83" s="15">
        <v>58</v>
      </c>
      <c r="K83" s="15">
        <v>55</v>
      </c>
      <c r="L83" s="15">
        <v>0</v>
      </c>
    </row>
    <row r="84" spans="2:12" x14ac:dyDescent="0.2">
      <c r="B84" s="5">
        <v>4112</v>
      </c>
      <c r="C84" s="13" t="s">
        <v>168</v>
      </c>
      <c r="D84" s="15">
        <v>8</v>
      </c>
      <c r="E84" s="15">
        <v>5</v>
      </c>
      <c r="F84" s="15">
        <v>44</v>
      </c>
      <c r="G84" s="15">
        <v>36</v>
      </c>
      <c r="H84" s="15">
        <v>0</v>
      </c>
      <c r="I84" s="15">
        <v>0</v>
      </c>
      <c r="J84" s="15">
        <v>23</v>
      </c>
      <c r="K84" s="15">
        <v>14</v>
      </c>
      <c r="L84" s="15">
        <v>1</v>
      </c>
    </row>
    <row r="85" spans="2:12" x14ac:dyDescent="0.2">
      <c r="B85" s="5">
        <v>4125</v>
      </c>
      <c r="C85" s="93" t="s">
        <v>343</v>
      </c>
      <c r="D85" s="15">
        <v>7</v>
      </c>
      <c r="E85" s="15">
        <v>23</v>
      </c>
      <c r="F85" s="15">
        <v>112</v>
      </c>
      <c r="G85" s="15">
        <v>97</v>
      </c>
      <c r="H85" s="15">
        <v>2</v>
      </c>
      <c r="I85" s="15">
        <v>1</v>
      </c>
      <c r="J85" s="15">
        <v>71</v>
      </c>
      <c r="K85" s="15">
        <v>63</v>
      </c>
      <c r="L85" s="15">
        <v>4</v>
      </c>
    </row>
    <row r="86" spans="2:12" x14ac:dyDescent="0.2">
      <c r="B86" s="5">
        <v>4117</v>
      </c>
      <c r="C86" s="13" t="s">
        <v>337</v>
      </c>
      <c r="D86" s="15">
        <v>9</v>
      </c>
      <c r="E86" s="15">
        <v>3</v>
      </c>
      <c r="F86" s="15">
        <v>37</v>
      </c>
      <c r="G86" s="15">
        <v>38</v>
      </c>
      <c r="H86" s="15">
        <v>0</v>
      </c>
      <c r="I86" s="15">
        <v>0</v>
      </c>
      <c r="J86" s="15">
        <v>22</v>
      </c>
      <c r="K86" s="15">
        <v>9</v>
      </c>
      <c r="L86" s="15">
        <v>1</v>
      </c>
    </row>
    <row r="87" spans="2:12" x14ac:dyDescent="0.2">
      <c r="B87" s="5">
        <v>4120</v>
      </c>
      <c r="C87" s="13" t="s">
        <v>338</v>
      </c>
      <c r="D87" s="15">
        <v>9</v>
      </c>
      <c r="E87" s="15">
        <v>11</v>
      </c>
      <c r="F87" s="15">
        <v>77</v>
      </c>
      <c r="G87" s="15">
        <v>49</v>
      </c>
      <c r="H87" s="15">
        <v>3</v>
      </c>
      <c r="I87" s="15">
        <v>1</v>
      </c>
      <c r="J87" s="15">
        <v>59</v>
      </c>
      <c r="K87" s="15">
        <v>52</v>
      </c>
      <c r="L87" s="15">
        <v>14</v>
      </c>
    </row>
    <row r="88" spans="2:12" x14ac:dyDescent="0.2">
      <c r="B88" s="5">
        <v>4121</v>
      </c>
      <c r="C88" s="13" t="s">
        <v>169</v>
      </c>
      <c r="D88" s="15">
        <v>9</v>
      </c>
      <c r="E88" s="15">
        <v>16</v>
      </c>
      <c r="F88" s="15">
        <v>61</v>
      </c>
      <c r="G88" s="15">
        <v>73</v>
      </c>
      <c r="H88" s="15">
        <v>7</v>
      </c>
      <c r="I88" s="15">
        <v>4</v>
      </c>
      <c r="J88" s="15">
        <v>114</v>
      </c>
      <c r="K88" s="15">
        <v>163</v>
      </c>
      <c r="L88" s="15">
        <v>13</v>
      </c>
    </row>
    <row r="89" spans="2:12" x14ac:dyDescent="0.2">
      <c r="B89" s="5">
        <v>4122</v>
      </c>
      <c r="C89" s="13" t="s">
        <v>170</v>
      </c>
      <c r="D89" s="15">
        <v>10</v>
      </c>
      <c r="E89" s="15">
        <v>7</v>
      </c>
      <c r="F89" s="15">
        <v>80</v>
      </c>
      <c r="G89" s="15">
        <v>80</v>
      </c>
      <c r="H89" s="15">
        <v>2</v>
      </c>
      <c r="I89" s="15">
        <v>1</v>
      </c>
      <c r="J89" s="15">
        <v>33</v>
      </c>
      <c r="K89" s="15">
        <v>34</v>
      </c>
      <c r="L89" s="15">
        <v>0</v>
      </c>
    </row>
    <row r="90" spans="2:12" x14ac:dyDescent="0.2">
      <c r="B90" s="5">
        <v>4123</v>
      </c>
      <c r="C90" s="13" t="s">
        <v>114</v>
      </c>
      <c r="D90" s="15">
        <v>57</v>
      </c>
      <c r="E90" s="15">
        <v>69</v>
      </c>
      <c r="F90" s="15">
        <v>304</v>
      </c>
      <c r="G90" s="15">
        <v>382</v>
      </c>
      <c r="H90" s="15">
        <v>18</v>
      </c>
      <c r="I90" s="15">
        <v>11</v>
      </c>
      <c r="J90" s="15">
        <v>391</v>
      </c>
      <c r="K90" s="15">
        <v>285</v>
      </c>
      <c r="L90" s="15">
        <v>46</v>
      </c>
    </row>
    <row r="91" spans="2:12" s="29" customFormat="1" x14ac:dyDescent="0.2">
      <c r="B91" s="91">
        <v>4159</v>
      </c>
      <c r="C91" s="92" t="s">
        <v>171</v>
      </c>
      <c r="D91" s="17">
        <v>257</v>
      </c>
      <c r="E91" s="17">
        <v>339</v>
      </c>
      <c r="F91" s="17">
        <v>2184</v>
      </c>
      <c r="G91" s="17">
        <v>1867</v>
      </c>
      <c r="H91" s="17">
        <v>123</v>
      </c>
      <c r="I91" s="17">
        <v>38</v>
      </c>
      <c r="J91" s="17">
        <v>2278</v>
      </c>
      <c r="K91" s="17">
        <v>1511</v>
      </c>
      <c r="L91" s="17">
        <v>160</v>
      </c>
    </row>
    <row r="92" spans="2:12" x14ac:dyDescent="0.2">
      <c r="B92" s="5">
        <v>4131</v>
      </c>
      <c r="C92" s="13" t="s">
        <v>172</v>
      </c>
      <c r="D92" s="62">
        <v>20</v>
      </c>
      <c r="E92" s="62">
        <v>32</v>
      </c>
      <c r="F92" s="62">
        <v>212</v>
      </c>
      <c r="G92" s="62">
        <v>153</v>
      </c>
      <c r="H92" s="62">
        <v>6</v>
      </c>
      <c r="I92" s="62">
        <v>3</v>
      </c>
      <c r="J92" s="62">
        <v>113</v>
      </c>
      <c r="K92" s="62">
        <v>79</v>
      </c>
      <c r="L92" s="62">
        <v>6</v>
      </c>
    </row>
    <row r="93" spans="2:12" x14ac:dyDescent="0.2">
      <c r="B93" s="5">
        <v>4132</v>
      </c>
      <c r="C93" s="13" t="s">
        <v>173</v>
      </c>
      <c r="D93" s="15">
        <v>14</v>
      </c>
      <c r="E93" s="15">
        <v>6</v>
      </c>
      <c r="F93" s="15">
        <v>83</v>
      </c>
      <c r="G93" s="15">
        <v>96</v>
      </c>
      <c r="H93" s="15">
        <v>2</v>
      </c>
      <c r="I93" s="15">
        <v>0</v>
      </c>
      <c r="J93" s="15">
        <v>70</v>
      </c>
      <c r="K93" s="15">
        <v>44</v>
      </c>
      <c r="L93" s="15">
        <v>8</v>
      </c>
    </row>
    <row r="94" spans="2:12" x14ac:dyDescent="0.2">
      <c r="B94" s="5">
        <v>4134</v>
      </c>
      <c r="C94" s="13" t="s">
        <v>174</v>
      </c>
      <c r="D94" s="15">
        <v>13</v>
      </c>
      <c r="E94" s="15">
        <v>6</v>
      </c>
      <c r="F94" s="15">
        <v>58</v>
      </c>
      <c r="G94" s="15">
        <v>58</v>
      </c>
      <c r="H94" s="15">
        <v>2</v>
      </c>
      <c r="I94" s="15">
        <v>0</v>
      </c>
      <c r="J94" s="15">
        <v>34</v>
      </c>
      <c r="K94" s="15">
        <v>37</v>
      </c>
      <c r="L94" s="15">
        <v>0</v>
      </c>
    </row>
    <row r="95" spans="2:12" x14ac:dyDescent="0.2">
      <c r="B95" s="5">
        <v>4135</v>
      </c>
      <c r="C95" s="13" t="s">
        <v>115</v>
      </c>
      <c r="D95" s="15">
        <v>10</v>
      </c>
      <c r="E95" s="15">
        <v>18</v>
      </c>
      <c r="F95" s="15">
        <v>136</v>
      </c>
      <c r="G95" s="15">
        <v>109</v>
      </c>
      <c r="H95" s="15">
        <v>0</v>
      </c>
      <c r="I95" s="15">
        <v>1</v>
      </c>
      <c r="J95" s="15">
        <v>112</v>
      </c>
      <c r="K95" s="15">
        <v>76</v>
      </c>
      <c r="L95" s="15">
        <v>3</v>
      </c>
    </row>
    <row r="96" spans="2:12" x14ac:dyDescent="0.2">
      <c r="B96" s="5">
        <v>4136</v>
      </c>
      <c r="C96" s="13" t="s">
        <v>83</v>
      </c>
      <c r="D96" s="15">
        <v>13</v>
      </c>
      <c r="E96" s="15">
        <v>12</v>
      </c>
      <c r="F96" s="15">
        <v>111</v>
      </c>
      <c r="G96" s="15">
        <v>87</v>
      </c>
      <c r="H96" s="15">
        <v>8</v>
      </c>
      <c r="I96" s="15">
        <v>0</v>
      </c>
      <c r="J96" s="15">
        <v>61</v>
      </c>
      <c r="K96" s="15">
        <v>45</v>
      </c>
      <c r="L96" s="15">
        <v>6</v>
      </c>
    </row>
    <row r="97" spans="2:12" x14ac:dyDescent="0.2">
      <c r="B97" s="5">
        <v>4137</v>
      </c>
      <c r="C97" s="13" t="s">
        <v>339</v>
      </c>
      <c r="D97" s="15">
        <v>3</v>
      </c>
      <c r="E97" s="15">
        <v>3</v>
      </c>
      <c r="F97" s="15">
        <v>34</v>
      </c>
      <c r="G97" s="15">
        <v>22</v>
      </c>
      <c r="H97" s="15">
        <v>0</v>
      </c>
      <c r="I97" s="15">
        <v>1</v>
      </c>
      <c r="J97" s="15">
        <v>13</v>
      </c>
      <c r="K97" s="15">
        <v>11</v>
      </c>
      <c r="L97" s="15">
        <v>0</v>
      </c>
    </row>
    <row r="98" spans="2:12" x14ac:dyDescent="0.2">
      <c r="B98" s="5">
        <v>4138</v>
      </c>
      <c r="C98" s="13" t="s">
        <v>175</v>
      </c>
      <c r="D98" s="15">
        <v>6</v>
      </c>
      <c r="E98" s="15">
        <v>2</v>
      </c>
      <c r="F98" s="15">
        <v>33</v>
      </c>
      <c r="G98" s="15">
        <v>36</v>
      </c>
      <c r="H98" s="15">
        <v>0</v>
      </c>
      <c r="I98" s="15">
        <v>0</v>
      </c>
      <c r="J98" s="15">
        <v>10</v>
      </c>
      <c r="K98" s="15">
        <v>5</v>
      </c>
      <c r="L98" s="15">
        <v>0</v>
      </c>
    </row>
    <row r="99" spans="2:12" x14ac:dyDescent="0.2">
      <c r="B99" s="5">
        <v>4139</v>
      </c>
      <c r="C99" s="13" t="s">
        <v>84</v>
      </c>
      <c r="D99" s="15">
        <v>37</v>
      </c>
      <c r="E99" s="15">
        <v>60</v>
      </c>
      <c r="F99" s="15">
        <v>399</v>
      </c>
      <c r="G99" s="15">
        <v>253</v>
      </c>
      <c r="H99" s="15">
        <v>32</v>
      </c>
      <c r="I99" s="15">
        <v>9</v>
      </c>
      <c r="J99" s="15">
        <v>641</v>
      </c>
      <c r="K99" s="15">
        <v>397</v>
      </c>
      <c r="L99" s="15">
        <v>67</v>
      </c>
    </row>
    <row r="100" spans="2:12" x14ac:dyDescent="0.2">
      <c r="B100" s="5">
        <v>4140</v>
      </c>
      <c r="C100" s="13" t="s">
        <v>176</v>
      </c>
      <c r="D100" s="15">
        <v>13</v>
      </c>
      <c r="E100" s="15">
        <v>28</v>
      </c>
      <c r="F100" s="15">
        <v>162</v>
      </c>
      <c r="G100" s="15">
        <v>102</v>
      </c>
      <c r="H100" s="15">
        <v>11</v>
      </c>
      <c r="I100" s="15">
        <v>2</v>
      </c>
      <c r="J100" s="15">
        <v>141</v>
      </c>
      <c r="K100" s="15">
        <v>77</v>
      </c>
      <c r="L100" s="15">
        <v>9</v>
      </c>
    </row>
    <row r="101" spans="2:12" x14ac:dyDescent="0.2">
      <c r="B101" s="5">
        <v>4141</v>
      </c>
      <c r="C101" s="13" t="s">
        <v>331</v>
      </c>
      <c r="D101" s="15">
        <v>41</v>
      </c>
      <c r="E101" s="15">
        <v>78</v>
      </c>
      <c r="F101" s="15">
        <v>349</v>
      </c>
      <c r="G101" s="15">
        <v>356</v>
      </c>
      <c r="H101" s="15">
        <v>37</v>
      </c>
      <c r="I101" s="15">
        <v>9</v>
      </c>
      <c r="J101" s="15">
        <v>692</v>
      </c>
      <c r="K101" s="15">
        <v>438</v>
      </c>
      <c r="L101" s="15">
        <v>38</v>
      </c>
    </row>
    <row r="102" spans="2:12" x14ac:dyDescent="0.2">
      <c r="B102" s="5">
        <v>4142</v>
      </c>
      <c r="C102" s="13" t="s">
        <v>177</v>
      </c>
      <c r="D102" s="15">
        <v>5</v>
      </c>
      <c r="E102" s="15">
        <v>6</v>
      </c>
      <c r="F102" s="15">
        <v>52</v>
      </c>
      <c r="G102" s="15">
        <v>35</v>
      </c>
      <c r="H102" s="15">
        <v>0</v>
      </c>
      <c r="I102" s="15">
        <v>0</v>
      </c>
      <c r="J102" s="15">
        <v>18</v>
      </c>
      <c r="K102" s="15">
        <v>7</v>
      </c>
      <c r="L102" s="15">
        <v>0</v>
      </c>
    </row>
    <row r="103" spans="2:12" x14ac:dyDescent="0.2">
      <c r="B103" s="5">
        <v>4143</v>
      </c>
      <c r="C103" s="13" t="s">
        <v>178</v>
      </c>
      <c r="D103" s="15">
        <v>7</v>
      </c>
      <c r="E103" s="15">
        <v>8</v>
      </c>
      <c r="F103" s="15">
        <v>41</v>
      </c>
      <c r="G103" s="15">
        <v>53</v>
      </c>
      <c r="H103" s="15">
        <v>1</v>
      </c>
      <c r="I103" s="15">
        <v>0</v>
      </c>
      <c r="J103" s="15">
        <v>12</v>
      </c>
      <c r="K103" s="15">
        <v>11</v>
      </c>
      <c r="L103" s="15">
        <v>1</v>
      </c>
    </row>
    <row r="104" spans="2:12" x14ac:dyDescent="0.2">
      <c r="B104" s="5">
        <v>4144</v>
      </c>
      <c r="C104" s="13" t="s">
        <v>179</v>
      </c>
      <c r="D104" s="15">
        <v>34</v>
      </c>
      <c r="E104" s="15">
        <v>32</v>
      </c>
      <c r="F104" s="15">
        <v>205</v>
      </c>
      <c r="G104" s="15">
        <v>202</v>
      </c>
      <c r="H104" s="15">
        <v>7</v>
      </c>
      <c r="I104" s="15">
        <v>7</v>
      </c>
      <c r="J104" s="15">
        <v>130</v>
      </c>
      <c r="K104" s="15">
        <v>111</v>
      </c>
      <c r="L104" s="15">
        <v>11</v>
      </c>
    </row>
    <row r="105" spans="2:12" x14ac:dyDescent="0.2">
      <c r="B105" s="5">
        <v>4145</v>
      </c>
      <c r="C105" s="13" t="s">
        <v>330</v>
      </c>
      <c r="D105" s="15">
        <v>11</v>
      </c>
      <c r="E105" s="15">
        <v>16</v>
      </c>
      <c r="F105" s="15">
        <v>98</v>
      </c>
      <c r="G105" s="15">
        <v>106</v>
      </c>
      <c r="H105" s="15">
        <v>0</v>
      </c>
      <c r="I105" s="15">
        <v>1</v>
      </c>
      <c r="J105" s="15">
        <v>74</v>
      </c>
      <c r="K105" s="15">
        <v>64</v>
      </c>
      <c r="L105" s="15">
        <v>7</v>
      </c>
    </row>
    <row r="106" spans="2:12" x14ac:dyDescent="0.2">
      <c r="B106" s="5">
        <v>4146</v>
      </c>
      <c r="C106" s="13" t="s">
        <v>180</v>
      </c>
      <c r="D106" s="15">
        <v>20</v>
      </c>
      <c r="E106" s="15">
        <v>20</v>
      </c>
      <c r="F106" s="15">
        <v>151</v>
      </c>
      <c r="G106" s="15">
        <v>135</v>
      </c>
      <c r="H106" s="15">
        <v>15</v>
      </c>
      <c r="I106" s="15">
        <v>4</v>
      </c>
      <c r="J106" s="15">
        <v>133</v>
      </c>
      <c r="K106" s="15">
        <v>93</v>
      </c>
      <c r="L106" s="15">
        <v>4</v>
      </c>
    </row>
    <row r="107" spans="2:12" x14ac:dyDescent="0.2">
      <c r="B107" s="5">
        <v>4147</v>
      </c>
      <c r="C107" s="13" t="s">
        <v>181</v>
      </c>
      <c r="D107" s="15">
        <v>10</v>
      </c>
      <c r="E107" s="15">
        <v>12</v>
      </c>
      <c r="F107" s="15">
        <v>60</v>
      </c>
      <c r="G107" s="15">
        <v>64</v>
      </c>
      <c r="H107" s="15">
        <v>2</v>
      </c>
      <c r="I107" s="15">
        <v>1</v>
      </c>
      <c r="J107" s="15">
        <v>24</v>
      </c>
      <c r="K107" s="15">
        <v>16</v>
      </c>
      <c r="L107" s="15">
        <v>0</v>
      </c>
    </row>
    <row r="108" spans="2:12" s="29" customFormat="1" x14ac:dyDescent="0.2">
      <c r="B108" s="91">
        <v>4189</v>
      </c>
      <c r="C108" s="92" t="s">
        <v>182</v>
      </c>
      <c r="D108" s="17">
        <v>217</v>
      </c>
      <c r="E108" s="17">
        <v>256</v>
      </c>
      <c r="F108" s="17">
        <v>1426</v>
      </c>
      <c r="G108" s="17">
        <v>1386</v>
      </c>
      <c r="H108" s="17">
        <v>70</v>
      </c>
      <c r="I108" s="17">
        <v>30</v>
      </c>
      <c r="J108" s="17">
        <v>1291</v>
      </c>
      <c r="K108" s="17">
        <v>992</v>
      </c>
      <c r="L108" s="17">
        <v>100</v>
      </c>
    </row>
    <row r="109" spans="2:12" x14ac:dyDescent="0.2">
      <c r="B109" s="156">
        <v>4185</v>
      </c>
      <c r="C109" s="155" t="s">
        <v>406</v>
      </c>
      <c r="D109" s="21">
        <v>16</v>
      </c>
      <c r="E109" s="21">
        <v>17</v>
      </c>
      <c r="F109" s="21">
        <v>113</v>
      </c>
      <c r="G109" s="21">
        <v>106</v>
      </c>
      <c r="H109" s="21">
        <v>4</v>
      </c>
      <c r="I109" s="21">
        <v>1</v>
      </c>
      <c r="J109" s="21">
        <v>95</v>
      </c>
      <c r="K109" s="21">
        <v>77</v>
      </c>
      <c r="L109" s="21">
        <v>14</v>
      </c>
    </row>
    <row r="110" spans="2:12" x14ac:dyDescent="0.2">
      <c r="B110" s="5">
        <v>4161</v>
      </c>
      <c r="C110" s="13" t="s">
        <v>183</v>
      </c>
      <c r="D110" s="62">
        <v>16</v>
      </c>
      <c r="E110" s="62">
        <v>18</v>
      </c>
      <c r="F110" s="62">
        <v>113</v>
      </c>
      <c r="G110" s="62">
        <v>86</v>
      </c>
      <c r="H110" s="62">
        <v>4</v>
      </c>
      <c r="I110" s="62">
        <v>4</v>
      </c>
      <c r="J110" s="62">
        <v>91</v>
      </c>
      <c r="K110" s="62">
        <v>86</v>
      </c>
      <c r="L110" s="62">
        <v>7</v>
      </c>
    </row>
    <row r="111" spans="2:12" x14ac:dyDescent="0.2">
      <c r="B111" s="5">
        <v>4163</v>
      </c>
      <c r="C111" s="13" t="s">
        <v>86</v>
      </c>
      <c r="D111" s="15">
        <v>32</v>
      </c>
      <c r="E111" s="15">
        <v>49</v>
      </c>
      <c r="F111" s="15">
        <v>233</v>
      </c>
      <c r="G111" s="15">
        <v>257</v>
      </c>
      <c r="H111" s="15">
        <v>16</v>
      </c>
      <c r="I111" s="15">
        <v>7</v>
      </c>
      <c r="J111" s="15">
        <v>183</v>
      </c>
      <c r="K111" s="15">
        <v>173</v>
      </c>
      <c r="L111" s="15">
        <v>19</v>
      </c>
    </row>
    <row r="112" spans="2:12" s="2" customFormat="1" x14ac:dyDescent="0.2">
      <c r="B112" s="5">
        <v>4164</v>
      </c>
      <c r="C112" s="13" t="s">
        <v>116</v>
      </c>
      <c r="D112" s="15">
        <v>13</v>
      </c>
      <c r="E112" s="15">
        <v>5</v>
      </c>
      <c r="F112" s="15">
        <v>35</v>
      </c>
      <c r="G112" s="15">
        <v>53</v>
      </c>
      <c r="H112" s="15">
        <v>0</v>
      </c>
      <c r="I112" s="15">
        <v>2</v>
      </c>
      <c r="J112" s="15">
        <v>43</v>
      </c>
      <c r="K112" s="15">
        <v>27</v>
      </c>
      <c r="L112" s="15">
        <v>0</v>
      </c>
    </row>
    <row r="113" spans="2:12" x14ac:dyDescent="0.2">
      <c r="B113" s="5">
        <v>4165</v>
      </c>
      <c r="C113" s="13" t="s">
        <v>117</v>
      </c>
      <c r="D113" s="15">
        <v>28</v>
      </c>
      <c r="E113" s="15">
        <v>24</v>
      </c>
      <c r="F113" s="15">
        <v>135</v>
      </c>
      <c r="G113" s="15">
        <v>155</v>
      </c>
      <c r="H113" s="15">
        <v>5</v>
      </c>
      <c r="I113" s="15">
        <v>5</v>
      </c>
      <c r="J113" s="15">
        <v>136</v>
      </c>
      <c r="K113" s="15">
        <v>93</v>
      </c>
      <c r="L113" s="15">
        <v>5</v>
      </c>
    </row>
    <row r="114" spans="2:12" x14ac:dyDescent="0.2">
      <c r="B114" s="5">
        <v>4186</v>
      </c>
      <c r="C114" s="93" t="s">
        <v>444</v>
      </c>
      <c r="D114" s="15">
        <v>20</v>
      </c>
      <c r="E114" s="15">
        <v>6</v>
      </c>
      <c r="F114" s="15">
        <v>102</v>
      </c>
      <c r="G114" s="15">
        <v>115</v>
      </c>
      <c r="H114" s="15">
        <v>2</v>
      </c>
      <c r="I114" s="15">
        <v>2</v>
      </c>
      <c r="J114" s="15">
        <v>97</v>
      </c>
      <c r="K114" s="15">
        <v>40</v>
      </c>
      <c r="L114" s="15">
        <v>7</v>
      </c>
    </row>
    <row r="115" spans="2:12" x14ac:dyDescent="0.2">
      <c r="B115" s="5">
        <v>4169</v>
      </c>
      <c r="C115" s="13" t="s">
        <v>184</v>
      </c>
      <c r="D115" s="15">
        <v>14</v>
      </c>
      <c r="E115" s="15">
        <v>14</v>
      </c>
      <c r="F115" s="15">
        <v>141</v>
      </c>
      <c r="G115" s="15">
        <v>83</v>
      </c>
      <c r="H115" s="15">
        <v>7</v>
      </c>
      <c r="I115" s="15">
        <v>1</v>
      </c>
      <c r="J115" s="15">
        <v>89</v>
      </c>
      <c r="K115" s="15">
        <v>66</v>
      </c>
      <c r="L115" s="15">
        <v>1</v>
      </c>
    </row>
    <row r="116" spans="2:12" x14ac:dyDescent="0.2">
      <c r="B116" s="5">
        <v>4170</v>
      </c>
      <c r="C116" s="13" t="s">
        <v>85</v>
      </c>
      <c r="D116" s="15">
        <v>13</v>
      </c>
      <c r="E116" s="15">
        <v>38</v>
      </c>
      <c r="F116" s="15">
        <v>110</v>
      </c>
      <c r="G116" s="15">
        <v>107</v>
      </c>
      <c r="H116" s="15">
        <v>12</v>
      </c>
      <c r="I116" s="15">
        <v>2</v>
      </c>
      <c r="J116" s="15">
        <v>188</v>
      </c>
      <c r="K116" s="15">
        <v>130</v>
      </c>
      <c r="L116" s="15">
        <v>12</v>
      </c>
    </row>
    <row r="117" spans="2:12" x14ac:dyDescent="0.2">
      <c r="B117" s="5">
        <v>4184</v>
      </c>
      <c r="C117" s="13" t="s">
        <v>185</v>
      </c>
      <c r="D117" s="15">
        <v>13</v>
      </c>
      <c r="E117" s="15">
        <v>15</v>
      </c>
      <c r="F117" s="15">
        <v>73</v>
      </c>
      <c r="G117" s="15">
        <v>66</v>
      </c>
      <c r="H117" s="15">
        <v>4</v>
      </c>
      <c r="I117" s="15">
        <v>1</v>
      </c>
      <c r="J117" s="15">
        <v>64</v>
      </c>
      <c r="K117" s="15">
        <v>45</v>
      </c>
      <c r="L117" s="15">
        <v>3</v>
      </c>
    </row>
    <row r="118" spans="2:12" x14ac:dyDescent="0.2">
      <c r="B118" s="5">
        <v>4172</v>
      </c>
      <c r="C118" s="13" t="s">
        <v>332</v>
      </c>
      <c r="D118" s="15">
        <v>6</v>
      </c>
      <c r="E118" s="15">
        <v>5</v>
      </c>
      <c r="F118" s="15">
        <v>56</v>
      </c>
      <c r="G118" s="15">
        <v>42</v>
      </c>
      <c r="H118" s="15">
        <v>3</v>
      </c>
      <c r="I118" s="15">
        <v>1</v>
      </c>
      <c r="J118" s="15">
        <v>52</v>
      </c>
      <c r="K118" s="15">
        <v>48</v>
      </c>
      <c r="L118" s="15">
        <v>5</v>
      </c>
    </row>
    <row r="119" spans="2:12" x14ac:dyDescent="0.2">
      <c r="B119" s="5">
        <v>4173</v>
      </c>
      <c r="C119" s="13" t="s">
        <v>87</v>
      </c>
      <c r="D119" s="15">
        <v>2</v>
      </c>
      <c r="E119" s="15">
        <v>2</v>
      </c>
      <c r="F119" s="15">
        <v>14</v>
      </c>
      <c r="G119" s="15">
        <v>22</v>
      </c>
      <c r="H119" s="15">
        <v>0</v>
      </c>
      <c r="I119" s="15">
        <v>0</v>
      </c>
      <c r="J119" s="15">
        <v>4</v>
      </c>
      <c r="K119" s="15">
        <v>1</v>
      </c>
      <c r="L119" s="15">
        <v>6</v>
      </c>
    </row>
    <row r="120" spans="2:12" x14ac:dyDescent="0.2">
      <c r="B120" s="5">
        <v>4175</v>
      </c>
      <c r="C120" s="13" t="s">
        <v>186</v>
      </c>
      <c r="D120" s="15">
        <v>7</v>
      </c>
      <c r="E120" s="15">
        <v>7</v>
      </c>
      <c r="F120" s="15">
        <v>43</v>
      </c>
      <c r="G120" s="15">
        <v>36</v>
      </c>
      <c r="H120" s="15">
        <v>3</v>
      </c>
      <c r="I120" s="15">
        <v>1</v>
      </c>
      <c r="J120" s="15">
        <v>29</v>
      </c>
      <c r="K120" s="15">
        <v>26</v>
      </c>
      <c r="L120" s="15">
        <v>2</v>
      </c>
    </row>
    <row r="121" spans="2:12" x14ac:dyDescent="0.2">
      <c r="B121" s="5">
        <v>4176</v>
      </c>
      <c r="C121" s="13" t="s">
        <v>187</v>
      </c>
      <c r="D121" s="15">
        <v>3</v>
      </c>
      <c r="E121" s="15">
        <v>10</v>
      </c>
      <c r="F121" s="15">
        <v>30</v>
      </c>
      <c r="G121" s="15">
        <v>32</v>
      </c>
      <c r="H121" s="15">
        <v>2</v>
      </c>
      <c r="I121" s="15">
        <v>1</v>
      </c>
      <c r="J121" s="15">
        <v>53</v>
      </c>
      <c r="K121" s="15">
        <v>36</v>
      </c>
      <c r="L121" s="15">
        <v>0</v>
      </c>
    </row>
    <row r="122" spans="2:12" x14ac:dyDescent="0.2">
      <c r="B122" s="5">
        <v>4177</v>
      </c>
      <c r="C122" s="13" t="s">
        <v>118</v>
      </c>
      <c r="D122" s="15">
        <v>7</v>
      </c>
      <c r="E122" s="15">
        <v>20</v>
      </c>
      <c r="F122" s="15">
        <v>56</v>
      </c>
      <c r="G122" s="15">
        <v>72</v>
      </c>
      <c r="H122" s="15">
        <v>3</v>
      </c>
      <c r="I122" s="15">
        <v>0</v>
      </c>
      <c r="J122" s="15">
        <v>61</v>
      </c>
      <c r="K122" s="15">
        <v>70</v>
      </c>
      <c r="L122" s="15">
        <v>5</v>
      </c>
    </row>
    <row r="123" spans="2:12" x14ac:dyDescent="0.2">
      <c r="B123" s="5">
        <v>4181</v>
      </c>
      <c r="C123" s="13" t="s">
        <v>188</v>
      </c>
      <c r="D123" s="15">
        <v>11</v>
      </c>
      <c r="E123" s="15">
        <v>9</v>
      </c>
      <c r="F123" s="15">
        <v>62</v>
      </c>
      <c r="G123" s="15">
        <v>69</v>
      </c>
      <c r="H123" s="15">
        <v>1</v>
      </c>
      <c r="I123" s="15">
        <v>2</v>
      </c>
      <c r="J123" s="15">
        <v>46</v>
      </c>
      <c r="K123" s="15">
        <v>19</v>
      </c>
      <c r="L123" s="15">
        <v>5</v>
      </c>
    </row>
    <row r="124" spans="2:12" x14ac:dyDescent="0.2">
      <c r="B124" s="5">
        <v>4182</v>
      </c>
      <c r="C124" s="13" t="s">
        <v>189</v>
      </c>
      <c r="D124" s="15">
        <v>8</v>
      </c>
      <c r="E124" s="15">
        <v>10</v>
      </c>
      <c r="F124" s="15">
        <v>42</v>
      </c>
      <c r="G124" s="15">
        <v>37</v>
      </c>
      <c r="H124" s="15">
        <v>0</v>
      </c>
      <c r="I124" s="15">
        <v>0</v>
      </c>
      <c r="J124" s="15">
        <v>25</v>
      </c>
      <c r="K124" s="15">
        <v>35</v>
      </c>
      <c r="L124" s="15">
        <v>2</v>
      </c>
    </row>
    <row r="125" spans="2:12" x14ac:dyDescent="0.2">
      <c r="B125" s="5">
        <v>4183</v>
      </c>
      <c r="C125" s="13" t="s">
        <v>190</v>
      </c>
      <c r="D125" s="15">
        <v>8</v>
      </c>
      <c r="E125" s="15">
        <v>7</v>
      </c>
      <c r="F125" s="15">
        <v>68</v>
      </c>
      <c r="G125" s="15">
        <v>48</v>
      </c>
      <c r="H125" s="15">
        <v>4</v>
      </c>
      <c r="I125" s="15">
        <v>0</v>
      </c>
      <c r="J125" s="15">
        <v>35</v>
      </c>
      <c r="K125" s="15">
        <v>20</v>
      </c>
      <c r="L125" s="15">
        <v>7</v>
      </c>
    </row>
    <row r="126" spans="2:12" s="29" customFormat="1" x14ac:dyDescent="0.2">
      <c r="B126" s="91">
        <v>4219</v>
      </c>
      <c r="C126" s="92" t="s">
        <v>191</v>
      </c>
      <c r="D126" s="17">
        <v>512</v>
      </c>
      <c r="E126" s="17">
        <v>431</v>
      </c>
      <c r="F126" s="17">
        <v>3287</v>
      </c>
      <c r="G126" s="17">
        <v>3251</v>
      </c>
      <c r="H126" s="17">
        <v>159</v>
      </c>
      <c r="I126" s="17">
        <v>57</v>
      </c>
      <c r="J126" s="17">
        <v>2673</v>
      </c>
      <c r="K126" s="17">
        <v>1986</v>
      </c>
      <c r="L126" s="17">
        <v>226</v>
      </c>
    </row>
    <row r="127" spans="2:12" x14ac:dyDescent="0.2">
      <c r="B127" s="5">
        <v>4191</v>
      </c>
      <c r="C127" s="13" t="s">
        <v>192</v>
      </c>
      <c r="D127" s="62">
        <v>7</v>
      </c>
      <c r="E127" s="62">
        <v>5</v>
      </c>
      <c r="F127" s="62">
        <v>44</v>
      </c>
      <c r="G127" s="62">
        <v>38</v>
      </c>
      <c r="H127" s="62">
        <v>0</v>
      </c>
      <c r="I127" s="62">
        <v>1</v>
      </c>
      <c r="J127" s="62">
        <v>29</v>
      </c>
      <c r="K127" s="62">
        <v>26</v>
      </c>
      <c r="L127" s="62">
        <v>1</v>
      </c>
    </row>
    <row r="128" spans="2:12" x14ac:dyDescent="0.2">
      <c r="B128" s="5">
        <v>4192</v>
      </c>
      <c r="C128" s="13" t="s">
        <v>193</v>
      </c>
      <c r="D128" s="15">
        <v>13</v>
      </c>
      <c r="E128" s="15">
        <v>11</v>
      </c>
      <c r="F128" s="15">
        <v>143</v>
      </c>
      <c r="G128" s="15">
        <v>92</v>
      </c>
      <c r="H128" s="15">
        <v>2</v>
      </c>
      <c r="I128" s="15">
        <v>2</v>
      </c>
      <c r="J128" s="15">
        <v>69</v>
      </c>
      <c r="K128" s="15">
        <v>47</v>
      </c>
      <c r="L128" s="15">
        <v>3</v>
      </c>
    </row>
    <row r="129" spans="2:12" s="2" customFormat="1" x14ac:dyDescent="0.2">
      <c r="B129" s="5">
        <v>4193</v>
      </c>
      <c r="C129" s="13" t="s">
        <v>194</v>
      </c>
      <c r="D129" s="15">
        <v>8</v>
      </c>
      <c r="E129" s="15">
        <v>6</v>
      </c>
      <c r="F129" s="15">
        <v>55</v>
      </c>
      <c r="G129" s="15">
        <v>54</v>
      </c>
      <c r="H129" s="15">
        <v>5</v>
      </c>
      <c r="I129" s="15">
        <v>0</v>
      </c>
      <c r="J129" s="15">
        <v>42</v>
      </c>
      <c r="K129" s="15">
        <v>26</v>
      </c>
      <c r="L129" s="15">
        <v>2</v>
      </c>
    </row>
    <row r="130" spans="2:12" x14ac:dyDescent="0.2">
      <c r="B130" s="5">
        <v>4194</v>
      </c>
      <c r="C130" s="13" t="s">
        <v>195</v>
      </c>
      <c r="D130" s="15">
        <v>16</v>
      </c>
      <c r="E130" s="15">
        <v>11</v>
      </c>
      <c r="F130" s="15">
        <v>131</v>
      </c>
      <c r="G130" s="15">
        <v>120</v>
      </c>
      <c r="H130" s="15">
        <v>12</v>
      </c>
      <c r="I130" s="15">
        <v>3</v>
      </c>
      <c r="J130" s="15">
        <v>79</v>
      </c>
      <c r="K130" s="15">
        <v>72</v>
      </c>
      <c r="L130" s="15">
        <v>9</v>
      </c>
    </row>
    <row r="131" spans="2:12" x14ac:dyDescent="0.2">
      <c r="B131" s="5">
        <v>4195</v>
      </c>
      <c r="C131" s="13" t="s">
        <v>196</v>
      </c>
      <c r="D131" s="15">
        <v>7</v>
      </c>
      <c r="E131" s="15">
        <v>7</v>
      </c>
      <c r="F131" s="15">
        <v>80</v>
      </c>
      <c r="G131" s="15">
        <v>107</v>
      </c>
      <c r="H131" s="15">
        <v>4</v>
      </c>
      <c r="I131" s="15">
        <v>1</v>
      </c>
      <c r="J131" s="15">
        <v>47</v>
      </c>
      <c r="K131" s="15">
        <v>37</v>
      </c>
      <c r="L131" s="15">
        <v>3</v>
      </c>
    </row>
    <row r="132" spans="2:12" x14ac:dyDescent="0.2">
      <c r="B132" s="5">
        <v>4196</v>
      </c>
      <c r="C132" s="13" t="s">
        <v>197</v>
      </c>
      <c r="D132" s="15">
        <v>15</v>
      </c>
      <c r="E132" s="15">
        <v>12</v>
      </c>
      <c r="F132" s="15">
        <v>110</v>
      </c>
      <c r="G132" s="15">
        <v>129</v>
      </c>
      <c r="H132" s="15">
        <v>7</v>
      </c>
      <c r="I132" s="15">
        <v>3</v>
      </c>
      <c r="J132" s="15">
        <v>114</v>
      </c>
      <c r="K132" s="15">
        <v>62</v>
      </c>
      <c r="L132" s="15">
        <v>5</v>
      </c>
    </row>
    <row r="133" spans="2:12" x14ac:dyDescent="0.2">
      <c r="B133" s="5">
        <v>4197</v>
      </c>
      <c r="C133" s="13" t="s">
        <v>198</v>
      </c>
      <c r="D133" s="15">
        <v>5</v>
      </c>
      <c r="E133" s="15">
        <v>8</v>
      </c>
      <c r="F133" s="15">
        <v>79</v>
      </c>
      <c r="G133" s="15">
        <v>65</v>
      </c>
      <c r="H133" s="15">
        <v>1</v>
      </c>
      <c r="I133" s="15">
        <v>1</v>
      </c>
      <c r="J133" s="15">
        <v>50</v>
      </c>
      <c r="K133" s="15">
        <v>43</v>
      </c>
      <c r="L133" s="15">
        <v>0</v>
      </c>
    </row>
    <row r="134" spans="2:12" x14ac:dyDescent="0.2">
      <c r="B134" s="5">
        <v>4198</v>
      </c>
      <c r="C134" s="13" t="s">
        <v>199</v>
      </c>
      <c r="D134" s="15">
        <v>8</v>
      </c>
      <c r="E134" s="15">
        <v>8</v>
      </c>
      <c r="F134" s="15">
        <v>66</v>
      </c>
      <c r="G134" s="15">
        <v>74</v>
      </c>
      <c r="H134" s="15">
        <v>7</v>
      </c>
      <c r="I134" s="15">
        <v>1</v>
      </c>
      <c r="J134" s="15">
        <v>68</v>
      </c>
      <c r="K134" s="15">
        <v>60</v>
      </c>
      <c r="L134" s="15">
        <v>6</v>
      </c>
    </row>
    <row r="135" spans="2:12" x14ac:dyDescent="0.2">
      <c r="B135" s="5">
        <v>4199</v>
      </c>
      <c r="C135" s="13" t="s">
        <v>333</v>
      </c>
      <c r="D135" s="15">
        <v>10</v>
      </c>
      <c r="E135" s="15">
        <v>5</v>
      </c>
      <c r="F135" s="15">
        <v>55</v>
      </c>
      <c r="G135" s="15">
        <v>68</v>
      </c>
      <c r="H135" s="15">
        <v>4</v>
      </c>
      <c r="I135" s="15">
        <v>1</v>
      </c>
      <c r="J135" s="15">
        <v>92</v>
      </c>
      <c r="K135" s="15">
        <v>96</v>
      </c>
      <c r="L135" s="15">
        <v>6</v>
      </c>
    </row>
    <row r="136" spans="2:12" x14ac:dyDescent="0.2">
      <c r="B136" s="5">
        <v>4200</v>
      </c>
      <c r="C136" s="13" t="s">
        <v>89</v>
      </c>
      <c r="D136" s="15">
        <v>41</v>
      </c>
      <c r="E136" s="15">
        <v>23</v>
      </c>
      <c r="F136" s="15">
        <v>182</v>
      </c>
      <c r="G136" s="15">
        <v>209</v>
      </c>
      <c r="H136" s="15">
        <v>15</v>
      </c>
      <c r="I136" s="15">
        <v>6</v>
      </c>
      <c r="J136" s="15">
        <v>256</v>
      </c>
      <c r="K136" s="15">
        <v>171</v>
      </c>
      <c r="L136" s="15">
        <v>19</v>
      </c>
    </row>
    <row r="137" spans="2:12" x14ac:dyDescent="0.2">
      <c r="B137" s="5">
        <v>4201</v>
      </c>
      <c r="C137" s="13" t="s">
        <v>88</v>
      </c>
      <c r="D137" s="15">
        <v>106</v>
      </c>
      <c r="E137" s="15">
        <v>70</v>
      </c>
      <c r="F137" s="15">
        <v>550</v>
      </c>
      <c r="G137" s="15">
        <v>657</v>
      </c>
      <c r="H137" s="15">
        <v>40</v>
      </c>
      <c r="I137" s="15">
        <v>10</v>
      </c>
      <c r="J137" s="15">
        <v>446</v>
      </c>
      <c r="K137" s="15">
        <v>372</v>
      </c>
      <c r="L137" s="15">
        <v>37</v>
      </c>
    </row>
    <row r="138" spans="2:12" x14ac:dyDescent="0.2">
      <c r="B138" s="5">
        <v>4202</v>
      </c>
      <c r="C138" s="13" t="s">
        <v>200</v>
      </c>
      <c r="D138" s="15">
        <v>12</v>
      </c>
      <c r="E138" s="15">
        <v>23</v>
      </c>
      <c r="F138" s="15">
        <v>125</v>
      </c>
      <c r="G138" s="15">
        <v>156</v>
      </c>
      <c r="H138" s="15">
        <v>4</v>
      </c>
      <c r="I138" s="15">
        <v>4</v>
      </c>
      <c r="J138" s="15">
        <v>80</v>
      </c>
      <c r="K138" s="15">
        <v>67</v>
      </c>
      <c r="L138" s="15">
        <v>15</v>
      </c>
    </row>
    <row r="139" spans="2:12" x14ac:dyDescent="0.2">
      <c r="B139" s="5">
        <v>4203</v>
      </c>
      <c r="C139" s="13" t="s">
        <v>90</v>
      </c>
      <c r="D139" s="15">
        <v>22</v>
      </c>
      <c r="E139" s="15">
        <v>47</v>
      </c>
      <c r="F139" s="15">
        <v>190</v>
      </c>
      <c r="G139" s="15">
        <v>159</v>
      </c>
      <c r="H139" s="15">
        <v>4</v>
      </c>
      <c r="I139" s="15">
        <v>2</v>
      </c>
      <c r="J139" s="15">
        <v>216</v>
      </c>
      <c r="K139" s="15">
        <v>101</v>
      </c>
      <c r="L139" s="15">
        <v>9</v>
      </c>
    </row>
    <row r="140" spans="2:12" x14ac:dyDescent="0.2">
      <c r="B140" s="5">
        <v>4204</v>
      </c>
      <c r="C140" s="13" t="s">
        <v>91</v>
      </c>
      <c r="D140" s="15">
        <v>43</v>
      </c>
      <c r="E140" s="15">
        <v>28</v>
      </c>
      <c r="F140" s="15">
        <v>184</v>
      </c>
      <c r="G140" s="15">
        <v>201</v>
      </c>
      <c r="H140" s="15">
        <v>7</v>
      </c>
      <c r="I140" s="15">
        <v>3</v>
      </c>
      <c r="J140" s="15">
        <v>232</v>
      </c>
      <c r="K140" s="15">
        <v>151</v>
      </c>
      <c r="L140" s="15">
        <v>29</v>
      </c>
    </row>
    <row r="141" spans="2:12" x14ac:dyDescent="0.2">
      <c r="B141" s="5">
        <v>4205</v>
      </c>
      <c r="C141" s="13" t="s">
        <v>201</v>
      </c>
      <c r="D141" s="15">
        <v>22</v>
      </c>
      <c r="E141" s="15">
        <v>11</v>
      </c>
      <c r="F141" s="15">
        <v>138</v>
      </c>
      <c r="G141" s="15">
        <v>142</v>
      </c>
      <c r="H141" s="15">
        <v>7</v>
      </c>
      <c r="I141" s="15">
        <v>4</v>
      </c>
      <c r="J141" s="15">
        <v>162</v>
      </c>
      <c r="K141" s="15">
        <v>138</v>
      </c>
      <c r="L141" s="15">
        <v>12</v>
      </c>
    </row>
    <row r="142" spans="2:12" x14ac:dyDescent="0.2">
      <c r="B142" s="5">
        <v>4206</v>
      </c>
      <c r="C142" s="13" t="s">
        <v>202</v>
      </c>
      <c r="D142" s="15">
        <v>35</v>
      </c>
      <c r="E142" s="15">
        <v>37</v>
      </c>
      <c r="F142" s="15">
        <v>318</v>
      </c>
      <c r="G142" s="15">
        <v>282</v>
      </c>
      <c r="H142" s="15">
        <v>10</v>
      </c>
      <c r="I142" s="15">
        <v>6</v>
      </c>
      <c r="J142" s="15">
        <v>217</v>
      </c>
      <c r="K142" s="15">
        <v>180</v>
      </c>
      <c r="L142" s="15">
        <v>12</v>
      </c>
    </row>
    <row r="143" spans="2:12" x14ac:dyDescent="0.2">
      <c r="B143" s="5">
        <v>4207</v>
      </c>
      <c r="C143" s="13" t="s">
        <v>203</v>
      </c>
      <c r="D143" s="15">
        <v>22</v>
      </c>
      <c r="E143" s="15">
        <v>25</v>
      </c>
      <c r="F143" s="15">
        <v>151</v>
      </c>
      <c r="G143" s="15">
        <v>111</v>
      </c>
      <c r="H143" s="15">
        <v>6</v>
      </c>
      <c r="I143" s="15">
        <v>1</v>
      </c>
      <c r="J143" s="15">
        <v>108</v>
      </c>
      <c r="K143" s="15">
        <v>67</v>
      </c>
      <c r="L143" s="15">
        <v>15</v>
      </c>
    </row>
    <row r="144" spans="2:12" x14ac:dyDescent="0.2">
      <c r="B144" s="5">
        <v>4208</v>
      </c>
      <c r="C144" s="13" t="s">
        <v>2</v>
      </c>
      <c r="D144" s="15">
        <v>23</v>
      </c>
      <c r="E144" s="15">
        <v>41</v>
      </c>
      <c r="F144" s="15">
        <v>208</v>
      </c>
      <c r="G144" s="15">
        <v>171</v>
      </c>
      <c r="H144" s="15">
        <v>2</v>
      </c>
      <c r="I144" s="15">
        <v>3</v>
      </c>
      <c r="J144" s="15">
        <v>87</v>
      </c>
      <c r="K144" s="15">
        <v>62</v>
      </c>
      <c r="L144" s="15">
        <v>9</v>
      </c>
    </row>
    <row r="145" spans="2:12" x14ac:dyDescent="0.2">
      <c r="B145" s="5">
        <v>4209</v>
      </c>
      <c r="C145" s="13" t="s">
        <v>3</v>
      </c>
      <c r="D145" s="15">
        <v>49</v>
      </c>
      <c r="E145" s="15">
        <v>34</v>
      </c>
      <c r="F145" s="15">
        <v>242</v>
      </c>
      <c r="G145" s="15">
        <v>206</v>
      </c>
      <c r="H145" s="15">
        <v>14</v>
      </c>
      <c r="I145" s="15">
        <v>3</v>
      </c>
      <c r="J145" s="15">
        <v>158</v>
      </c>
      <c r="K145" s="15">
        <v>130</v>
      </c>
      <c r="L145" s="15">
        <v>20</v>
      </c>
    </row>
    <row r="146" spans="2:12" x14ac:dyDescent="0.2">
      <c r="B146" s="5">
        <v>4210</v>
      </c>
      <c r="C146" s="13" t="s">
        <v>4</v>
      </c>
      <c r="D146" s="15">
        <v>48</v>
      </c>
      <c r="E146" s="15">
        <v>19</v>
      </c>
      <c r="F146" s="15">
        <v>236</v>
      </c>
      <c r="G146" s="15">
        <v>210</v>
      </c>
      <c r="H146" s="15">
        <v>8</v>
      </c>
      <c r="I146" s="15">
        <v>2</v>
      </c>
      <c r="J146" s="15">
        <v>121</v>
      </c>
      <c r="K146" s="15">
        <v>78</v>
      </c>
      <c r="L146" s="15">
        <v>14</v>
      </c>
    </row>
    <row r="147" spans="2:12" s="29" customFormat="1" x14ac:dyDescent="0.2">
      <c r="B147" s="91">
        <v>4249</v>
      </c>
      <c r="C147" s="92" t="s">
        <v>5</v>
      </c>
      <c r="D147" s="17">
        <v>274</v>
      </c>
      <c r="E147" s="17">
        <v>234</v>
      </c>
      <c r="F147" s="17">
        <v>1731</v>
      </c>
      <c r="G147" s="17">
        <v>1640</v>
      </c>
      <c r="H147" s="17">
        <v>75</v>
      </c>
      <c r="I147" s="17">
        <v>19</v>
      </c>
      <c r="J147" s="17">
        <v>1424</v>
      </c>
      <c r="K147" s="17">
        <v>1032</v>
      </c>
      <c r="L147" s="17">
        <v>117</v>
      </c>
    </row>
    <row r="148" spans="2:12" x14ac:dyDescent="0.2">
      <c r="B148" s="5">
        <v>4221</v>
      </c>
      <c r="C148" s="13" t="s">
        <v>6</v>
      </c>
      <c r="D148" s="62">
        <v>8</v>
      </c>
      <c r="E148" s="62">
        <v>8</v>
      </c>
      <c r="F148" s="62">
        <v>41</v>
      </c>
      <c r="G148" s="62">
        <v>59</v>
      </c>
      <c r="H148" s="62">
        <v>1</v>
      </c>
      <c r="I148" s="62">
        <v>0</v>
      </c>
      <c r="J148" s="62">
        <v>48</v>
      </c>
      <c r="K148" s="62">
        <v>31</v>
      </c>
      <c r="L148" s="62">
        <v>0</v>
      </c>
    </row>
    <row r="149" spans="2:12" x14ac:dyDescent="0.2">
      <c r="B149" s="5">
        <v>4222</v>
      </c>
      <c r="C149" s="13" t="s">
        <v>7</v>
      </c>
      <c r="D149" s="15">
        <v>14</v>
      </c>
      <c r="E149" s="15">
        <v>3</v>
      </c>
      <c r="F149" s="15">
        <v>85</v>
      </c>
      <c r="G149" s="15">
        <v>78</v>
      </c>
      <c r="H149" s="15">
        <v>4</v>
      </c>
      <c r="I149" s="15">
        <v>0</v>
      </c>
      <c r="J149" s="15">
        <v>63</v>
      </c>
      <c r="K149" s="15">
        <v>64</v>
      </c>
      <c r="L149" s="15">
        <v>2</v>
      </c>
    </row>
    <row r="150" spans="2:12" s="2" customFormat="1" x14ac:dyDescent="0.2">
      <c r="B150" s="5">
        <v>4223</v>
      </c>
      <c r="C150" s="13" t="s">
        <v>8</v>
      </c>
      <c r="D150" s="15">
        <v>18</v>
      </c>
      <c r="E150" s="15">
        <v>12</v>
      </c>
      <c r="F150" s="15">
        <v>86</v>
      </c>
      <c r="G150" s="15">
        <v>104</v>
      </c>
      <c r="H150" s="15">
        <v>7</v>
      </c>
      <c r="I150" s="15">
        <v>2</v>
      </c>
      <c r="J150" s="15">
        <v>65</v>
      </c>
      <c r="K150" s="15">
        <v>68</v>
      </c>
      <c r="L150" s="15">
        <v>8</v>
      </c>
    </row>
    <row r="151" spans="2:12" x14ac:dyDescent="0.2">
      <c r="B151" s="5">
        <v>4224</v>
      </c>
      <c r="C151" s="13" t="s">
        <v>119</v>
      </c>
      <c r="D151" s="15">
        <v>10</v>
      </c>
      <c r="E151" s="15">
        <v>7</v>
      </c>
      <c r="F151" s="15">
        <v>59</v>
      </c>
      <c r="G151" s="15">
        <v>44</v>
      </c>
      <c r="H151" s="15">
        <v>2</v>
      </c>
      <c r="I151" s="15">
        <v>0</v>
      </c>
      <c r="J151" s="15">
        <v>40</v>
      </c>
      <c r="K151" s="15">
        <v>41</v>
      </c>
      <c r="L151" s="15">
        <v>0</v>
      </c>
    </row>
    <row r="152" spans="2:12" x14ac:dyDescent="0.2">
      <c r="B152" s="5">
        <v>4226</v>
      </c>
      <c r="C152" s="13" t="s">
        <v>120</v>
      </c>
      <c r="D152" s="15">
        <v>6</v>
      </c>
      <c r="E152" s="15">
        <v>5</v>
      </c>
      <c r="F152" s="15">
        <v>23</v>
      </c>
      <c r="G152" s="15">
        <v>26</v>
      </c>
      <c r="H152" s="15">
        <v>0</v>
      </c>
      <c r="I152" s="15">
        <v>0</v>
      </c>
      <c r="J152" s="15">
        <v>12</v>
      </c>
      <c r="K152" s="15">
        <v>3</v>
      </c>
      <c r="L152" s="15">
        <v>0</v>
      </c>
    </row>
    <row r="153" spans="2:12" x14ac:dyDescent="0.2">
      <c r="B153" s="5">
        <v>4227</v>
      </c>
      <c r="C153" s="13" t="s">
        <v>9</v>
      </c>
      <c r="D153" s="15">
        <v>12</v>
      </c>
      <c r="E153" s="15">
        <v>5</v>
      </c>
      <c r="F153" s="15">
        <v>36</v>
      </c>
      <c r="G153" s="15">
        <v>40</v>
      </c>
      <c r="H153" s="15">
        <v>0</v>
      </c>
      <c r="I153" s="15">
        <v>0</v>
      </c>
      <c r="J153" s="15">
        <v>18</v>
      </c>
      <c r="K153" s="15">
        <v>16</v>
      </c>
      <c r="L153" s="15">
        <v>1</v>
      </c>
    </row>
    <row r="154" spans="2:12" x14ac:dyDescent="0.2">
      <c r="B154" s="5">
        <v>4228</v>
      </c>
      <c r="C154" s="13" t="s">
        <v>10</v>
      </c>
      <c r="D154" s="15">
        <v>25</v>
      </c>
      <c r="E154" s="15">
        <v>27</v>
      </c>
      <c r="F154" s="15">
        <v>159</v>
      </c>
      <c r="G154" s="15">
        <v>123</v>
      </c>
      <c r="H154" s="15">
        <v>8</v>
      </c>
      <c r="I154" s="15">
        <v>2</v>
      </c>
      <c r="J154" s="15">
        <v>121</v>
      </c>
      <c r="K154" s="15">
        <v>86</v>
      </c>
      <c r="L154" s="15">
        <v>7</v>
      </c>
    </row>
    <row r="155" spans="2:12" x14ac:dyDescent="0.2">
      <c r="B155" s="5">
        <v>4229</v>
      </c>
      <c r="C155" s="13" t="s">
        <v>11</v>
      </c>
      <c r="D155" s="15">
        <v>8</v>
      </c>
      <c r="E155" s="15">
        <v>5</v>
      </c>
      <c r="F155" s="15">
        <v>60</v>
      </c>
      <c r="G155" s="15">
        <v>53</v>
      </c>
      <c r="H155" s="15">
        <v>1</v>
      </c>
      <c r="I155" s="15">
        <v>0</v>
      </c>
      <c r="J155" s="15">
        <v>64</v>
      </c>
      <c r="K155" s="15">
        <v>46</v>
      </c>
      <c r="L155" s="15">
        <v>0</v>
      </c>
    </row>
    <row r="156" spans="2:12" x14ac:dyDescent="0.2">
      <c r="B156" s="5">
        <v>4230</v>
      </c>
      <c r="C156" s="13" t="s">
        <v>12</v>
      </c>
      <c r="D156" s="15">
        <v>10</v>
      </c>
      <c r="E156" s="15">
        <v>10</v>
      </c>
      <c r="F156" s="15">
        <v>64</v>
      </c>
      <c r="G156" s="15">
        <v>61</v>
      </c>
      <c r="H156" s="15">
        <v>0</v>
      </c>
      <c r="I156" s="15">
        <v>0</v>
      </c>
      <c r="J156" s="15">
        <v>25</v>
      </c>
      <c r="K156" s="15">
        <v>26</v>
      </c>
      <c r="L156" s="15">
        <v>4</v>
      </c>
    </row>
    <row r="157" spans="2:12" x14ac:dyDescent="0.2">
      <c r="B157" s="5">
        <v>4231</v>
      </c>
      <c r="C157" s="13" t="s">
        <v>121</v>
      </c>
      <c r="D157" s="15">
        <v>12</v>
      </c>
      <c r="E157" s="15">
        <v>14</v>
      </c>
      <c r="F157" s="15">
        <v>47</v>
      </c>
      <c r="G157" s="15">
        <v>51</v>
      </c>
      <c r="H157" s="15">
        <v>2</v>
      </c>
      <c r="I157" s="15">
        <v>0</v>
      </c>
      <c r="J157" s="15">
        <v>57</v>
      </c>
      <c r="K157" s="15">
        <v>47</v>
      </c>
      <c r="L157" s="15">
        <v>0</v>
      </c>
    </row>
    <row r="158" spans="2:12" x14ac:dyDescent="0.2">
      <c r="B158" s="5">
        <v>4232</v>
      </c>
      <c r="C158" s="13" t="s">
        <v>13</v>
      </c>
      <c r="D158" s="15">
        <v>2</v>
      </c>
      <c r="E158" s="15">
        <v>2</v>
      </c>
      <c r="F158" s="15">
        <v>13</v>
      </c>
      <c r="G158" s="15">
        <v>11</v>
      </c>
      <c r="H158" s="15">
        <v>0</v>
      </c>
      <c r="I158" s="15">
        <v>0</v>
      </c>
      <c r="J158" s="15">
        <v>9</v>
      </c>
      <c r="K158" s="15">
        <v>3</v>
      </c>
      <c r="L158" s="15">
        <v>0</v>
      </c>
    </row>
    <row r="159" spans="2:12" x14ac:dyDescent="0.2">
      <c r="B159" s="5">
        <v>4233</v>
      </c>
      <c r="C159" s="13" t="s">
        <v>14</v>
      </c>
      <c r="D159" s="15">
        <v>2</v>
      </c>
      <c r="E159" s="15">
        <v>3</v>
      </c>
      <c r="F159" s="15">
        <v>10</v>
      </c>
      <c r="G159" s="15">
        <v>12</v>
      </c>
      <c r="H159" s="15">
        <v>0</v>
      </c>
      <c r="I159" s="15">
        <v>0</v>
      </c>
      <c r="J159" s="15">
        <v>2</v>
      </c>
      <c r="K159" s="15">
        <v>7</v>
      </c>
      <c r="L159" s="15">
        <v>4</v>
      </c>
    </row>
    <row r="160" spans="2:12" x14ac:dyDescent="0.2">
      <c r="B160" s="5">
        <v>4234</v>
      </c>
      <c r="C160" s="13" t="s">
        <v>15</v>
      </c>
      <c r="D160" s="15">
        <v>25</v>
      </c>
      <c r="E160" s="15">
        <v>22</v>
      </c>
      <c r="F160" s="15">
        <v>118</v>
      </c>
      <c r="G160" s="15">
        <v>139</v>
      </c>
      <c r="H160" s="15">
        <v>8</v>
      </c>
      <c r="I160" s="15">
        <v>3</v>
      </c>
      <c r="J160" s="15">
        <v>164</v>
      </c>
      <c r="K160" s="15">
        <v>123</v>
      </c>
      <c r="L160" s="15">
        <v>14</v>
      </c>
    </row>
    <row r="161" spans="2:12" x14ac:dyDescent="0.2">
      <c r="B161" s="5">
        <v>4235</v>
      </c>
      <c r="C161" s="13" t="s">
        <v>16</v>
      </c>
      <c r="D161" s="15">
        <v>12</v>
      </c>
      <c r="E161" s="15">
        <v>0</v>
      </c>
      <c r="F161" s="15">
        <v>69</v>
      </c>
      <c r="G161" s="15">
        <v>57</v>
      </c>
      <c r="H161" s="15">
        <v>1</v>
      </c>
      <c r="I161" s="15">
        <v>1</v>
      </c>
      <c r="J161" s="15">
        <v>77</v>
      </c>
      <c r="K161" s="15">
        <v>38</v>
      </c>
      <c r="L161" s="15">
        <v>14</v>
      </c>
    </row>
    <row r="162" spans="2:12" x14ac:dyDescent="0.2">
      <c r="B162" s="5">
        <v>4236</v>
      </c>
      <c r="C162" s="13" t="s">
        <v>334</v>
      </c>
      <c r="D162" s="15">
        <v>53</v>
      </c>
      <c r="E162" s="15">
        <v>52</v>
      </c>
      <c r="F162" s="15">
        <v>389</v>
      </c>
      <c r="G162" s="15">
        <v>356</v>
      </c>
      <c r="H162" s="15">
        <v>18</v>
      </c>
      <c r="I162" s="15">
        <v>9</v>
      </c>
      <c r="J162" s="15">
        <v>324</v>
      </c>
      <c r="K162" s="15">
        <v>199</v>
      </c>
      <c r="L162" s="15">
        <v>36</v>
      </c>
    </row>
    <row r="163" spans="2:12" x14ac:dyDescent="0.2">
      <c r="B163" s="5">
        <v>4237</v>
      </c>
      <c r="C163" s="13" t="s">
        <v>17</v>
      </c>
      <c r="D163" s="15">
        <v>10</v>
      </c>
      <c r="E163" s="15">
        <v>8</v>
      </c>
      <c r="F163" s="15">
        <v>46</v>
      </c>
      <c r="G163" s="15">
        <v>56</v>
      </c>
      <c r="H163" s="15">
        <v>1</v>
      </c>
      <c r="I163" s="15">
        <v>0</v>
      </c>
      <c r="J163" s="15">
        <v>37</v>
      </c>
      <c r="K163" s="15">
        <v>24</v>
      </c>
      <c r="L163" s="15">
        <v>7</v>
      </c>
    </row>
    <row r="164" spans="2:12" x14ac:dyDescent="0.2">
      <c r="B164" s="5">
        <v>4238</v>
      </c>
      <c r="C164" s="13" t="s">
        <v>18</v>
      </c>
      <c r="D164" s="15">
        <v>5</v>
      </c>
      <c r="E164" s="15">
        <v>5</v>
      </c>
      <c r="F164" s="15">
        <v>74</v>
      </c>
      <c r="G164" s="15">
        <v>67</v>
      </c>
      <c r="H164" s="15">
        <v>1</v>
      </c>
      <c r="I164" s="15">
        <v>0</v>
      </c>
      <c r="J164" s="15">
        <v>45</v>
      </c>
      <c r="K164" s="15">
        <v>28</v>
      </c>
      <c r="L164" s="15">
        <v>1</v>
      </c>
    </row>
    <row r="165" spans="2:12" x14ac:dyDescent="0.2">
      <c r="B165" s="5">
        <v>4239</v>
      </c>
      <c r="C165" s="13" t="s">
        <v>19</v>
      </c>
      <c r="D165" s="15">
        <v>28</v>
      </c>
      <c r="E165" s="15">
        <v>26</v>
      </c>
      <c r="F165" s="15">
        <v>169</v>
      </c>
      <c r="G165" s="15">
        <v>152</v>
      </c>
      <c r="H165" s="15">
        <v>13</v>
      </c>
      <c r="I165" s="15">
        <v>1</v>
      </c>
      <c r="J165" s="15">
        <v>155</v>
      </c>
      <c r="K165" s="15">
        <v>102</v>
      </c>
      <c r="L165" s="15">
        <v>7</v>
      </c>
    </row>
    <row r="166" spans="2:12" x14ac:dyDescent="0.2">
      <c r="B166" s="5">
        <v>4240</v>
      </c>
      <c r="C166" s="13" t="s">
        <v>20</v>
      </c>
      <c r="D166" s="15">
        <v>14</v>
      </c>
      <c r="E166" s="15">
        <v>20</v>
      </c>
      <c r="F166" s="15">
        <v>183</v>
      </c>
      <c r="G166" s="15">
        <v>151</v>
      </c>
      <c r="H166" s="15">
        <v>8</v>
      </c>
      <c r="I166" s="15">
        <v>1</v>
      </c>
      <c r="J166" s="15">
        <v>98</v>
      </c>
      <c r="K166" s="15">
        <v>80</v>
      </c>
      <c r="L166" s="15">
        <v>12</v>
      </c>
    </row>
    <row r="167" spans="2:12" s="29" customFormat="1" x14ac:dyDescent="0.2">
      <c r="B167" s="91">
        <v>4269</v>
      </c>
      <c r="C167" s="92" t="s">
        <v>21</v>
      </c>
      <c r="D167" s="17">
        <v>283</v>
      </c>
      <c r="E167" s="17">
        <v>338</v>
      </c>
      <c r="F167" s="17">
        <v>1479</v>
      </c>
      <c r="G167" s="17">
        <v>1653</v>
      </c>
      <c r="H167" s="17">
        <v>140</v>
      </c>
      <c r="I167" s="17">
        <v>50</v>
      </c>
      <c r="J167" s="17">
        <v>1561</v>
      </c>
      <c r="K167" s="17">
        <v>1242</v>
      </c>
      <c r="L167" s="17">
        <v>213</v>
      </c>
    </row>
    <row r="168" spans="2:12" x14ac:dyDescent="0.2">
      <c r="B168" s="5">
        <v>4251</v>
      </c>
      <c r="C168" s="13" t="s">
        <v>22</v>
      </c>
      <c r="D168" s="62">
        <v>7</v>
      </c>
      <c r="E168" s="62">
        <v>9</v>
      </c>
      <c r="F168" s="62">
        <v>39</v>
      </c>
      <c r="G168" s="62">
        <v>26</v>
      </c>
      <c r="H168" s="62">
        <v>0</v>
      </c>
      <c r="I168" s="62">
        <v>0</v>
      </c>
      <c r="J168" s="62">
        <v>9</v>
      </c>
      <c r="K168" s="62">
        <v>8</v>
      </c>
      <c r="L168" s="62">
        <v>3</v>
      </c>
    </row>
    <row r="169" spans="2:12" x14ac:dyDescent="0.2">
      <c r="B169" s="5">
        <v>4252</v>
      </c>
      <c r="C169" s="13" t="s">
        <v>23</v>
      </c>
      <c r="D169" s="15">
        <v>34</v>
      </c>
      <c r="E169" s="15">
        <v>41</v>
      </c>
      <c r="F169" s="15">
        <v>148</v>
      </c>
      <c r="G169" s="15">
        <v>171</v>
      </c>
      <c r="H169" s="15">
        <v>10</v>
      </c>
      <c r="I169" s="15">
        <v>7</v>
      </c>
      <c r="J169" s="15">
        <v>171</v>
      </c>
      <c r="K169" s="15">
        <v>134</v>
      </c>
      <c r="L169" s="15">
        <v>19</v>
      </c>
    </row>
    <row r="170" spans="2:12" s="2" customFormat="1" x14ac:dyDescent="0.2">
      <c r="B170" s="5">
        <v>4253</v>
      </c>
      <c r="C170" s="13" t="s">
        <v>94</v>
      </c>
      <c r="D170" s="15">
        <v>21</v>
      </c>
      <c r="E170" s="15">
        <v>24</v>
      </c>
      <c r="F170" s="15">
        <v>105</v>
      </c>
      <c r="G170" s="15">
        <v>118</v>
      </c>
      <c r="H170" s="15">
        <v>5</v>
      </c>
      <c r="I170" s="15">
        <v>1</v>
      </c>
      <c r="J170" s="15">
        <v>71</v>
      </c>
      <c r="K170" s="15">
        <v>76</v>
      </c>
      <c r="L170" s="15">
        <v>12</v>
      </c>
    </row>
    <row r="171" spans="2:12" x14ac:dyDescent="0.2">
      <c r="B171" s="5">
        <v>4254</v>
      </c>
      <c r="C171" s="13" t="s">
        <v>95</v>
      </c>
      <c r="D171" s="15">
        <v>61</v>
      </c>
      <c r="E171" s="15">
        <v>76</v>
      </c>
      <c r="F171" s="15">
        <v>323</v>
      </c>
      <c r="G171" s="15">
        <v>381</v>
      </c>
      <c r="H171" s="15">
        <v>31</v>
      </c>
      <c r="I171" s="15">
        <v>19</v>
      </c>
      <c r="J171" s="15">
        <v>306</v>
      </c>
      <c r="K171" s="15">
        <v>208</v>
      </c>
      <c r="L171" s="15">
        <v>48</v>
      </c>
    </row>
    <row r="172" spans="2:12" x14ac:dyDescent="0.2">
      <c r="B172" s="5">
        <v>4255</v>
      </c>
      <c r="C172" s="13" t="s">
        <v>24</v>
      </c>
      <c r="D172" s="15">
        <v>9</v>
      </c>
      <c r="E172" s="15">
        <v>8</v>
      </c>
      <c r="F172" s="15">
        <v>63</v>
      </c>
      <c r="G172" s="15">
        <v>84</v>
      </c>
      <c r="H172" s="15">
        <v>5</v>
      </c>
      <c r="I172" s="15">
        <v>3</v>
      </c>
      <c r="J172" s="15">
        <v>81</v>
      </c>
      <c r="K172" s="15">
        <v>74</v>
      </c>
      <c r="L172" s="15">
        <v>8</v>
      </c>
    </row>
    <row r="173" spans="2:12" x14ac:dyDescent="0.2">
      <c r="B173" s="5">
        <v>4256</v>
      </c>
      <c r="C173" s="13" t="s">
        <v>25</v>
      </c>
      <c r="D173" s="15">
        <v>7</v>
      </c>
      <c r="E173" s="15">
        <v>6</v>
      </c>
      <c r="F173" s="15">
        <v>37</v>
      </c>
      <c r="G173" s="15">
        <v>51</v>
      </c>
      <c r="H173" s="15">
        <v>3</v>
      </c>
      <c r="I173" s="15">
        <v>1</v>
      </c>
      <c r="J173" s="15">
        <v>29</v>
      </c>
      <c r="K173" s="15">
        <v>31</v>
      </c>
      <c r="L173" s="15">
        <v>0</v>
      </c>
    </row>
    <row r="174" spans="2:12" x14ac:dyDescent="0.2">
      <c r="B174" s="5">
        <v>4257</v>
      </c>
      <c r="C174" s="13" t="s">
        <v>26</v>
      </c>
      <c r="D174" s="15">
        <v>5</v>
      </c>
      <c r="E174" s="15">
        <v>2</v>
      </c>
      <c r="F174" s="15">
        <v>8</v>
      </c>
      <c r="G174" s="15">
        <v>12</v>
      </c>
      <c r="H174" s="15">
        <v>2</v>
      </c>
      <c r="I174" s="15">
        <v>0</v>
      </c>
      <c r="J174" s="15">
        <v>6</v>
      </c>
      <c r="K174" s="15">
        <v>5</v>
      </c>
      <c r="L174" s="15">
        <v>0</v>
      </c>
    </row>
    <row r="175" spans="2:12" x14ac:dyDescent="0.2">
      <c r="B175" s="5">
        <v>4258</v>
      </c>
      <c r="C175" s="13" t="s">
        <v>93</v>
      </c>
      <c r="D175" s="15">
        <v>75</v>
      </c>
      <c r="E175" s="15">
        <v>102</v>
      </c>
      <c r="F175" s="15">
        <v>353</v>
      </c>
      <c r="G175" s="15">
        <v>407</v>
      </c>
      <c r="H175" s="15">
        <v>54</v>
      </c>
      <c r="I175" s="15">
        <v>13</v>
      </c>
      <c r="J175" s="15">
        <v>482</v>
      </c>
      <c r="K175" s="15">
        <v>413</v>
      </c>
      <c r="L175" s="15">
        <v>72</v>
      </c>
    </row>
    <row r="176" spans="2:12" x14ac:dyDescent="0.2">
      <c r="B176" s="5">
        <v>4259</v>
      </c>
      <c r="C176" s="13" t="s">
        <v>27</v>
      </c>
      <c r="D176" s="15">
        <v>8</v>
      </c>
      <c r="E176" s="15">
        <v>4</v>
      </c>
      <c r="F176" s="15">
        <v>42</v>
      </c>
      <c r="G176" s="15">
        <v>33</v>
      </c>
      <c r="H176" s="15">
        <v>2</v>
      </c>
      <c r="I176" s="15">
        <v>0</v>
      </c>
      <c r="J176" s="15">
        <v>30</v>
      </c>
      <c r="K176" s="15">
        <v>18</v>
      </c>
      <c r="L176" s="15">
        <v>0</v>
      </c>
    </row>
    <row r="177" spans="2:12" x14ac:dyDescent="0.2">
      <c r="B177" s="5">
        <v>4260</v>
      </c>
      <c r="C177" s="13" t="s">
        <v>335</v>
      </c>
      <c r="D177" s="15">
        <v>18</v>
      </c>
      <c r="E177" s="15">
        <v>19</v>
      </c>
      <c r="F177" s="15">
        <v>106</v>
      </c>
      <c r="G177" s="15">
        <v>116</v>
      </c>
      <c r="H177" s="15">
        <v>10</v>
      </c>
      <c r="I177" s="15">
        <v>3</v>
      </c>
      <c r="J177" s="15">
        <v>201</v>
      </c>
      <c r="K177" s="15">
        <v>143</v>
      </c>
      <c r="L177" s="15">
        <v>30</v>
      </c>
    </row>
    <row r="178" spans="2:12" x14ac:dyDescent="0.2">
      <c r="B178" s="5">
        <v>4261</v>
      </c>
      <c r="C178" s="13" t="s">
        <v>28</v>
      </c>
      <c r="D178" s="15">
        <v>17</v>
      </c>
      <c r="E178" s="15">
        <v>20</v>
      </c>
      <c r="F178" s="15">
        <v>58</v>
      </c>
      <c r="G178" s="15">
        <v>77</v>
      </c>
      <c r="H178" s="15">
        <v>7</v>
      </c>
      <c r="I178" s="15">
        <v>3</v>
      </c>
      <c r="J178" s="15">
        <v>52</v>
      </c>
      <c r="K178" s="15">
        <v>44</v>
      </c>
      <c r="L178" s="15">
        <v>9</v>
      </c>
    </row>
    <row r="179" spans="2:12" x14ac:dyDescent="0.2">
      <c r="B179" s="5">
        <v>4262</v>
      </c>
      <c r="C179" s="13" t="s">
        <v>96</v>
      </c>
      <c r="D179" s="15">
        <v>4</v>
      </c>
      <c r="E179" s="15">
        <v>9</v>
      </c>
      <c r="F179" s="15">
        <v>43</v>
      </c>
      <c r="G179" s="15">
        <v>36</v>
      </c>
      <c r="H179" s="15">
        <v>1</v>
      </c>
      <c r="I179" s="15">
        <v>0</v>
      </c>
      <c r="J179" s="15">
        <v>24</v>
      </c>
      <c r="K179" s="15">
        <v>19</v>
      </c>
      <c r="L179" s="15">
        <v>5</v>
      </c>
    </row>
    <row r="180" spans="2:12" x14ac:dyDescent="0.2">
      <c r="B180" s="5">
        <v>4263</v>
      </c>
      <c r="C180" s="13" t="s">
        <v>29</v>
      </c>
      <c r="D180" s="15">
        <v>11</v>
      </c>
      <c r="E180" s="15">
        <v>15</v>
      </c>
      <c r="F180" s="15">
        <v>120</v>
      </c>
      <c r="G180" s="15">
        <v>102</v>
      </c>
      <c r="H180" s="15">
        <v>8</v>
      </c>
      <c r="I180" s="15">
        <v>0</v>
      </c>
      <c r="J180" s="15">
        <v>71</v>
      </c>
      <c r="K180" s="15">
        <v>46</v>
      </c>
      <c r="L180" s="15">
        <v>4</v>
      </c>
    </row>
    <row r="181" spans="2:12" x14ac:dyDescent="0.2">
      <c r="B181" s="5">
        <v>4264</v>
      </c>
      <c r="C181" s="13" t="s">
        <v>30</v>
      </c>
      <c r="D181" s="15">
        <v>6</v>
      </c>
      <c r="E181" s="15">
        <v>3</v>
      </c>
      <c r="F181" s="15">
        <v>34</v>
      </c>
      <c r="G181" s="15">
        <v>39</v>
      </c>
      <c r="H181" s="15">
        <v>2</v>
      </c>
      <c r="I181" s="15">
        <v>0</v>
      </c>
      <c r="J181" s="15">
        <v>28</v>
      </c>
      <c r="K181" s="15">
        <v>23</v>
      </c>
      <c r="L181" s="15">
        <v>3</v>
      </c>
    </row>
    <row r="182" spans="2:12" s="29" customFormat="1" x14ac:dyDescent="0.2">
      <c r="B182" s="91">
        <v>4299</v>
      </c>
      <c r="C182" s="92" t="s">
        <v>31</v>
      </c>
      <c r="D182" s="17">
        <v>552</v>
      </c>
      <c r="E182" s="17">
        <v>572</v>
      </c>
      <c r="F182" s="17">
        <v>3098</v>
      </c>
      <c r="G182" s="17">
        <v>2773</v>
      </c>
      <c r="H182" s="17">
        <v>200</v>
      </c>
      <c r="I182" s="17">
        <v>61</v>
      </c>
      <c r="J182" s="17">
        <v>3032</v>
      </c>
      <c r="K182" s="17">
        <v>2262</v>
      </c>
      <c r="L182" s="17">
        <v>260</v>
      </c>
    </row>
    <row r="183" spans="2:12" x14ac:dyDescent="0.2">
      <c r="B183" s="5">
        <v>4271</v>
      </c>
      <c r="C183" s="13" t="s">
        <v>122</v>
      </c>
      <c r="D183" s="62">
        <v>56</v>
      </c>
      <c r="E183" s="62">
        <v>47</v>
      </c>
      <c r="F183" s="62">
        <v>289</v>
      </c>
      <c r="G183" s="62">
        <v>335</v>
      </c>
      <c r="H183" s="62">
        <v>43</v>
      </c>
      <c r="I183" s="62">
        <v>12</v>
      </c>
      <c r="J183" s="62">
        <v>536</v>
      </c>
      <c r="K183" s="62">
        <v>428</v>
      </c>
      <c r="L183" s="62">
        <v>40</v>
      </c>
    </row>
    <row r="184" spans="2:12" s="2" customFormat="1" x14ac:dyDescent="0.2">
      <c r="B184" s="5">
        <v>4273</v>
      </c>
      <c r="C184" s="13" t="s">
        <v>32</v>
      </c>
      <c r="D184" s="15">
        <v>8</v>
      </c>
      <c r="E184" s="15">
        <v>7</v>
      </c>
      <c r="F184" s="15">
        <v>21</v>
      </c>
      <c r="G184" s="15">
        <v>26</v>
      </c>
      <c r="H184" s="15">
        <v>1</v>
      </c>
      <c r="I184" s="15">
        <v>0</v>
      </c>
      <c r="J184" s="15">
        <v>20</v>
      </c>
      <c r="K184" s="15">
        <v>13</v>
      </c>
      <c r="L184" s="15">
        <v>1</v>
      </c>
    </row>
    <row r="185" spans="2:12" x14ac:dyDescent="0.2">
      <c r="B185" s="5">
        <v>4274</v>
      </c>
      <c r="C185" s="13" t="s">
        <v>33</v>
      </c>
      <c r="D185" s="15">
        <v>36</v>
      </c>
      <c r="E185" s="15">
        <v>35</v>
      </c>
      <c r="F185" s="15">
        <v>237</v>
      </c>
      <c r="G185" s="15">
        <v>200</v>
      </c>
      <c r="H185" s="15">
        <v>7</v>
      </c>
      <c r="I185" s="15">
        <v>0</v>
      </c>
      <c r="J185" s="15">
        <v>103</v>
      </c>
      <c r="K185" s="15">
        <v>59</v>
      </c>
      <c r="L185" s="15">
        <v>6</v>
      </c>
    </row>
    <row r="186" spans="2:12" x14ac:dyDescent="0.2">
      <c r="B186" s="5">
        <v>4275</v>
      </c>
      <c r="C186" s="13" t="s">
        <v>34</v>
      </c>
      <c r="D186" s="15">
        <v>6</v>
      </c>
      <c r="E186" s="15">
        <v>9</v>
      </c>
      <c r="F186" s="15">
        <v>42</v>
      </c>
      <c r="G186" s="15">
        <v>43</v>
      </c>
      <c r="H186" s="15">
        <v>2</v>
      </c>
      <c r="I186" s="15">
        <v>0</v>
      </c>
      <c r="J186" s="15">
        <v>26</v>
      </c>
      <c r="K186" s="15">
        <v>25</v>
      </c>
      <c r="L186" s="15">
        <v>1</v>
      </c>
    </row>
    <row r="187" spans="2:12" x14ac:dyDescent="0.2">
      <c r="B187" s="5">
        <v>4276</v>
      </c>
      <c r="C187" s="13" t="s">
        <v>35</v>
      </c>
      <c r="D187" s="15">
        <v>44</v>
      </c>
      <c r="E187" s="15">
        <v>32</v>
      </c>
      <c r="F187" s="15">
        <v>270</v>
      </c>
      <c r="G187" s="15">
        <v>155</v>
      </c>
      <c r="H187" s="15">
        <v>11</v>
      </c>
      <c r="I187" s="15">
        <v>4</v>
      </c>
      <c r="J187" s="15">
        <v>198</v>
      </c>
      <c r="K187" s="15">
        <v>89</v>
      </c>
      <c r="L187" s="15">
        <v>13</v>
      </c>
    </row>
    <row r="188" spans="2:12" x14ac:dyDescent="0.2">
      <c r="B188" s="5">
        <v>4277</v>
      </c>
      <c r="C188" s="13" t="s">
        <v>123</v>
      </c>
      <c r="D188" s="15">
        <v>13</v>
      </c>
      <c r="E188" s="15">
        <v>4</v>
      </c>
      <c r="F188" s="15">
        <v>50</v>
      </c>
      <c r="G188" s="15">
        <v>62</v>
      </c>
      <c r="H188" s="15">
        <v>3</v>
      </c>
      <c r="I188" s="15">
        <v>0</v>
      </c>
      <c r="J188" s="15">
        <v>45</v>
      </c>
      <c r="K188" s="15">
        <v>15</v>
      </c>
      <c r="L188" s="15">
        <v>0</v>
      </c>
    </row>
    <row r="189" spans="2:12" x14ac:dyDescent="0.2">
      <c r="B189" s="5">
        <v>4279</v>
      </c>
      <c r="C189" s="13" t="s">
        <v>36</v>
      </c>
      <c r="D189" s="15">
        <v>22</v>
      </c>
      <c r="E189" s="15">
        <v>33</v>
      </c>
      <c r="F189" s="15">
        <v>132</v>
      </c>
      <c r="G189" s="15">
        <v>99</v>
      </c>
      <c r="H189" s="15">
        <v>7</v>
      </c>
      <c r="I189" s="15">
        <v>2</v>
      </c>
      <c r="J189" s="15">
        <v>113</v>
      </c>
      <c r="K189" s="15">
        <v>128</v>
      </c>
      <c r="L189" s="15">
        <v>2</v>
      </c>
    </row>
    <row r="190" spans="2:12" x14ac:dyDescent="0.2">
      <c r="B190" s="5">
        <v>4280</v>
      </c>
      <c r="C190" s="13" t="s">
        <v>37</v>
      </c>
      <c r="D190" s="15">
        <v>104</v>
      </c>
      <c r="E190" s="15">
        <v>94</v>
      </c>
      <c r="F190" s="15">
        <v>375</v>
      </c>
      <c r="G190" s="15">
        <v>502</v>
      </c>
      <c r="H190" s="15">
        <v>62</v>
      </c>
      <c r="I190" s="15">
        <v>20</v>
      </c>
      <c r="J190" s="15">
        <v>637</v>
      </c>
      <c r="K190" s="15">
        <v>579</v>
      </c>
      <c r="L190" s="15">
        <v>93</v>
      </c>
    </row>
    <row r="191" spans="2:12" x14ac:dyDescent="0.2">
      <c r="B191" s="5">
        <v>4281</v>
      </c>
      <c r="C191" s="13" t="s">
        <v>38</v>
      </c>
      <c r="D191" s="15">
        <v>16</v>
      </c>
      <c r="E191" s="15">
        <v>14</v>
      </c>
      <c r="F191" s="15">
        <v>65</v>
      </c>
      <c r="G191" s="15">
        <v>41</v>
      </c>
      <c r="H191" s="15">
        <v>0</v>
      </c>
      <c r="I191" s="15">
        <v>0</v>
      </c>
      <c r="J191" s="15">
        <v>38</v>
      </c>
      <c r="K191" s="15">
        <v>38</v>
      </c>
      <c r="L191" s="15">
        <v>2</v>
      </c>
    </row>
    <row r="192" spans="2:12" x14ac:dyDescent="0.2">
      <c r="B192" s="5">
        <v>4282</v>
      </c>
      <c r="C192" s="13" t="s">
        <v>39</v>
      </c>
      <c r="D192" s="15">
        <v>69</v>
      </c>
      <c r="E192" s="15">
        <v>94</v>
      </c>
      <c r="F192" s="15">
        <v>376</v>
      </c>
      <c r="G192" s="15">
        <v>290</v>
      </c>
      <c r="H192" s="15">
        <v>21</v>
      </c>
      <c r="I192" s="15">
        <v>5</v>
      </c>
      <c r="J192" s="15">
        <v>393</v>
      </c>
      <c r="K192" s="15">
        <v>220</v>
      </c>
      <c r="L192" s="15">
        <v>42</v>
      </c>
    </row>
    <row r="193" spans="2:12" x14ac:dyDescent="0.2">
      <c r="B193" s="5">
        <v>4283</v>
      </c>
      <c r="C193" s="13" t="s">
        <v>40</v>
      </c>
      <c r="D193" s="15">
        <v>26</v>
      </c>
      <c r="E193" s="15">
        <v>29</v>
      </c>
      <c r="F193" s="15">
        <v>213</v>
      </c>
      <c r="G193" s="15">
        <v>198</v>
      </c>
      <c r="H193" s="15">
        <v>11</v>
      </c>
      <c r="I193" s="15">
        <v>1</v>
      </c>
      <c r="J193" s="15">
        <v>216</v>
      </c>
      <c r="K193" s="15">
        <v>152</v>
      </c>
      <c r="L193" s="15">
        <v>15</v>
      </c>
    </row>
    <row r="194" spans="2:12" x14ac:dyDescent="0.2">
      <c r="B194" s="5">
        <v>4284</v>
      </c>
      <c r="C194" s="13" t="s">
        <v>41</v>
      </c>
      <c r="D194" s="15">
        <v>6</v>
      </c>
      <c r="E194" s="15">
        <v>17</v>
      </c>
      <c r="F194" s="15">
        <v>83</v>
      </c>
      <c r="G194" s="15">
        <v>73</v>
      </c>
      <c r="H194" s="15">
        <v>0</v>
      </c>
      <c r="I194" s="15">
        <v>1</v>
      </c>
      <c r="J194" s="15">
        <v>36</v>
      </c>
      <c r="K194" s="15">
        <v>54</v>
      </c>
      <c r="L194" s="15">
        <v>0</v>
      </c>
    </row>
    <row r="195" spans="2:12" x14ac:dyDescent="0.2">
      <c r="B195" s="5">
        <v>4285</v>
      </c>
      <c r="C195" s="13" t="s">
        <v>42</v>
      </c>
      <c r="D195" s="15">
        <v>33</v>
      </c>
      <c r="E195" s="15">
        <v>25</v>
      </c>
      <c r="F195" s="15">
        <v>172</v>
      </c>
      <c r="G195" s="15">
        <v>147</v>
      </c>
      <c r="H195" s="15">
        <v>16</v>
      </c>
      <c r="I195" s="15">
        <v>5</v>
      </c>
      <c r="J195" s="15">
        <v>215</v>
      </c>
      <c r="K195" s="15">
        <v>139</v>
      </c>
      <c r="L195" s="15">
        <v>11</v>
      </c>
    </row>
    <row r="196" spans="2:12" x14ac:dyDescent="0.2">
      <c r="B196" s="5">
        <v>4286</v>
      </c>
      <c r="C196" s="13" t="s">
        <v>124</v>
      </c>
      <c r="D196" s="15">
        <v>8</v>
      </c>
      <c r="E196" s="15">
        <v>9</v>
      </c>
      <c r="F196" s="15">
        <v>86</v>
      </c>
      <c r="G196" s="15">
        <v>55</v>
      </c>
      <c r="H196" s="15">
        <v>0</v>
      </c>
      <c r="I196" s="15">
        <v>1</v>
      </c>
      <c r="J196" s="15">
        <v>39</v>
      </c>
      <c r="K196" s="15">
        <v>28</v>
      </c>
      <c r="L196" s="15">
        <v>4</v>
      </c>
    </row>
    <row r="197" spans="2:12" x14ac:dyDescent="0.2">
      <c r="B197" s="5">
        <v>4287</v>
      </c>
      <c r="C197" s="13" t="s">
        <v>43</v>
      </c>
      <c r="D197" s="15">
        <v>11</v>
      </c>
      <c r="E197" s="15">
        <v>16</v>
      </c>
      <c r="F197" s="15">
        <v>79</v>
      </c>
      <c r="G197" s="15">
        <v>63</v>
      </c>
      <c r="H197" s="15">
        <v>1</v>
      </c>
      <c r="I197" s="15">
        <v>0</v>
      </c>
      <c r="J197" s="15">
        <v>31</v>
      </c>
      <c r="K197" s="15">
        <v>21</v>
      </c>
      <c r="L197" s="15">
        <v>2</v>
      </c>
    </row>
    <row r="198" spans="2:12" x14ac:dyDescent="0.2">
      <c r="B198" s="5">
        <v>4288</v>
      </c>
      <c r="C198" s="13" t="s">
        <v>44</v>
      </c>
      <c r="D198" s="15">
        <v>1</v>
      </c>
      <c r="E198" s="15">
        <v>2</v>
      </c>
      <c r="F198" s="15">
        <v>5</v>
      </c>
      <c r="G198" s="15">
        <v>5</v>
      </c>
      <c r="H198" s="15">
        <v>0</v>
      </c>
      <c r="I198" s="15">
        <v>0</v>
      </c>
      <c r="J198" s="15">
        <v>1</v>
      </c>
      <c r="K198" s="15">
        <v>1</v>
      </c>
      <c r="L198" s="15">
        <v>0</v>
      </c>
    </row>
    <row r="199" spans="2:12" x14ac:dyDescent="0.2">
      <c r="B199" s="5">
        <v>4289</v>
      </c>
      <c r="C199" s="13" t="s">
        <v>97</v>
      </c>
      <c r="D199" s="15">
        <v>93</v>
      </c>
      <c r="E199" s="15">
        <v>105</v>
      </c>
      <c r="F199" s="15">
        <v>603</v>
      </c>
      <c r="G199" s="15">
        <v>479</v>
      </c>
      <c r="H199" s="15">
        <v>15</v>
      </c>
      <c r="I199" s="15">
        <v>10</v>
      </c>
      <c r="J199" s="15">
        <v>385</v>
      </c>
      <c r="K199" s="15">
        <v>273</v>
      </c>
      <c r="L199" s="15">
        <v>28</v>
      </c>
    </row>
    <row r="200" spans="2:12" s="29" customFormat="1" x14ac:dyDescent="0.2">
      <c r="B200" s="91">
        <v>4329</v>
      </c>
      <c r="C200" s="92" t="s">
        <v>45</v>
      </c>
      <c r="D200" s="17">
        <v>193</v>
      </c>
      <c r="E200" s="17">
        <v>247</v>
      </c>
      <c r="F200" s="17">
        <v>1362</v>
      </c>
      <c r="G200" s="17">
        <v>1200</v>
      </c>
      <c r="H200" s="17">
        <v>123</v>
      </c>
      <c r="I200" s="17">
        <v>26</v>
      </c>
      <c r="J200" s="17">
        <v>1968</v>
      </c>
      <c r="K200" s="17">
        <v>1417</v>
      </c>
      <c r="L200" s="17">
        <v>107</v>
      </c>
    </row>
    <row r="201" spans="2:12" x14ac:dyDescent="0.2">
      <c r="B201" s="36">
        <v>4303</v>
      </c>
      <c r="C201" s="1" t="s">
        <v>125</v>
      </c>
      <c r="D201" s="62">
        <v>15</v>
      </c>
      <c r="E201" s="62">
        <v>30</v>
      </c>
      <c r="F201" s="62">
        <v>153</v>
      </c>
      <c r="G201" s="62">
        <v>121</v>
      </c>
      <c r="H201" s="62">
        <v>15</v>
      </c>
      <c r="I201" s="62">
        <v>5</v>
      </c>
      <c r="J201" s="62">
        <v>256</v>
      </c>
      <c r="K201" s="62">
        <v>142</v>
      </c>
      <c r="L201" s="62">
        <v>6</v>
      </c>
    </row>
    <row r="202" spans="2:12" x14ac:dyDescent="0.2">
      <c r="B202" s="36">
        <v>4304</v>
      </c>
      <c r="C202" s="1" t="s">
        <v>98</v>
      </c>
      <c r="D202" s="15">
        <v>39</v>
      </c>
      <c r="E202" s="15">
        <v>25</v>
      </c>
      <c r="F202" s="15">
        <v>129</v>
      </c>
      <c r="G202" s="15">
        <v>132</v>
      </c>
      <c r="H202" s="15">
        <v>22</v>
      </c>
      <c r="I202" s="15">
        <v>4</v>
      </c>
      <c r="J202" s="15">
        <v>252</v>
      </c>
      <c r="K202" s="15">
        <v>210</v>
      </c>
      <c r="L202" s="15">
        <v>21</v>
      </c>
    </row>
    <row r="203" spans="2:12" s="2" customFormat="1" x14ac:dyDescent="0.2">
      <c r="B203" s="36">
        <v>4305</v>
      </c>
      <c r="C203" s="1" t="s">
        <v>46</v>
      </c>
      <c r="D203" s="15">
        <v>7</v>
      </c>
      <c r="E203" s="15">
        <v>14</v>
      </c>
      <c r="F203" s="15">
        <v>129</v>
      </c>
      <c r="G203" s="15">
        <v>99</v>
      </c>
      <c r="H203" s="15">
        <v>3</v>
      </c>
      <c r="I203" s="15">
        <v>1</v>
      </c>
      <c r="J203" s="15">
        <v>94</v>
      </c>
      <c r="K203" s="15">
        <v>72</v>
      </c>
      <c r="L203" s="15">
        <v>10</v>
      </c>
    </row>
    <row r="204" spans="2:12" x14ac:dyDescent="0.2">
      <c r="B204" s="36">
        <v>4306</v>
      </c>
      <c r="C204" s="1" t="s">
        <v>47</v>
      </c>
      <c r="D204" s="15">
        <v>3</v>
      </c>
      <c r="E204" s="15">
        <v>1</v>
      </c>
      <c r="F204" s="15">
        <v>8</v>
      </c>
      <c r="G204" s="15">
        <v>25</v>
      </c>
      <c r="H204" s="15">
        <v>1</v>
      </c>
      <c r="I204" s="15">
        <v>0</v>
      </c>
      <c r="J204" s="15">
        <v>30</v>
      </c>
      <c r="K204" s="15">
        <v>20</v>
      </c>
      <c r="L204" s="15">
        <v>0</v>
      </c>
    </row>
    <row r="205" spans="2:12" x14ac:dyDescent="0.2">
      <c r="B205" s="36">
        <v>4307</v>
      </c>
      <c r="C205" s="1" t="s">
        <v>48</v>
      </c>
      <c r="D205" s="15">
        <v>3</v>
      </c>
      <c r="E205" s="15">
        <v>11</v>
      </c>
      <c r="F205" s="15">
        <v>38</v>
      </c>
      <c r="G205" s="15">
        <v>28</v>
      </c>
      <c r="H205" s="15">
        <v>1</v>
      </c>
      <c r="I205" s="15">
        <v>0</v>
      </c>
      <c r="J205" s="15">
        <v>59</v>
      </c>
      <c r="K205" s="15">
        <v>36</v>
      </c>
      <c r="L205" s="15">
        <v>3</v>
      </c>
    </row>
    <row r="206" spans="2:12" x14ac:dyDescent="0.2">
      <c r="B206" s="36">
        <v>4309</v>
      </c>
      <c r="C206" s="1" t="s">
        <v>49</v>
      </c>
      <c r="D206" s="15">
        <v>12</v>
      </c>
      <c r="E206" s="15">
        <v>24</v>
      </c>
      <c r="F206" s="15">
        <v>103</v>
      </c>
      <c r="G206" s="15">
        <v>98</v>
      </c>
      <c r="H206" s="15">
        <v>9</v>
      </c>
      <c r="I206" s="15">
        <v>4</v>
      </c>
      <c r="J206" s="15">
        <v>143</v>
      </c>
      <c r="K206" s="15">
        <v>115</v>
      </c>
      <c r="L206" s="15">
        <v>15</v>
      </c>
    </row>
    <row r="207" spans="2:12" x14ac:dyDescent="0.2">
      <c r="B207" s="36">
        <v>4310</v>
      </c>
      <c r="C207" s="1" t="s">
        <v>50</v>
      </c>
      <c r="D207" s="15">
        <v>4</v>
      </c>
      <c r="E207" s="15">
        <v>9</v>
      </c>
      <c r="F207" s="15">
        <v>47</v>
      </c>
      <c r="G207" s="15">
        <v>53</v>
      </c>
      <c r="H207" s="15">
        <v>8</v>
      </c>
      <c r="I207" s="15">
        <v>2</v>
      </c>
      <c r="J207" s="15">
        <v>135</v>
      </c>
      <c r="K207" s="15">
        <v>68</v>
      </c>
      <c r="L207" s="15">
        <v>3</v>
      </c>
    </row>
    <row r="208" spans="2:12" x14ac:dyDescent="0.2">
      <c r="B208" s="36">
        <v>4311</v>
      </c>
      <c r="C208" s="1" t="s">
        <v>126</v>
      </c>
      <c r="D208" s="15">
        <v>10</v>
      </c>
      <c r="E208" s="15">
        <v>8</v>
      </c>
      <c r="F208" s="15">
        <v>61</v>
      </c>
      <c r="G208" s="15">
        <v>40</v>
      </c>
      <c r="H208" s="15">
        <v>10</v>
      </c>
      <c r="I208" s="15">
        <v>1</v>
      </c>
      <c r="J208" s="15">
        <v>122</v>
      </c>
      <c r="K208" s="15">
        <v>89</v>
      </c>
      <c r="L208" s="15">
        <v>2</v>
      </c>
    </row>
    <row r="209" spans="2:12" x14ac:dyDescent="0.2">
      <c r="B209" s="36">
        <v>4312</v>
      </c>
      <c r="C209" s="1" t="s">
        <v>340</v>
      </c>
      <c r="D209" s="15">
        <v>22</v>
      </c>
      <c r="E209" s="15">
        <v>17</v>
      </c>
      <c r="F209" s="15">
        <v>139</v>
      </c>
      <c r="G209" s="15">
        <v>119</v>
      </c>
      <c r="H209" s="15">
        <v>4</v>
      </c>
      <c r="I209" s="15">
        <v>2</v>
      </c>
      <c r="J209" s="15">
        <v>69</v>
      </c>
      <c r="K209" s="15">
        <v>60</v>
      </c>
      <c r="L209" s="15">
        <v>6</v>
      </c>
    </row>
    <row r="210" spans="2:12" x14ac:dyDescent="0.2">
      <c r="B210" s="36">
        <v>4313</v>
      </c>
      <c r="C210" s="1" t="s">
        <v>51</v>
      </c>
      <c r="D210" s="15">
        <v>17</v>
      </c>
      <c r="E210" s="15">
        <v>19</v>
      </c>
      <c r="F210" s="15">
        <v>78</v>
      </c>
      <c r="G210" s="15">
        <v>72</v>
      </c>
      <c r="H210" s="15">
        <v>11</v>
      </c>
      <c r="I210" s="15">
        <v>1</v>
      </c>
      <c r="J210" s="15">
        <v>170</v>
      </c>
      <c r="K210" s="15">
        <v>147</v>
      </c>
      <c r="L210" s="15">
        <v>5</v>
      </c>
    </row>
    <row r="211" spans="2:12" x14ac:dyDescent="0.2">
      <c r="B211" s="36">
        <v>4314</v>
      </c>
      <c r="C211" s="1" t="s">
        <v>52</v>
      </c>
      <c r="D211" s="15">
        <v>0</v>
      </c>
      <c r="E211" s="15">
        <v>1</v>
      </c>
      <c r="F211" s="15">
        <v>12</v>
      </c>
      <c r="G211" s="15">
        <v>5</v>
      </c>
      <c r="H211" s="15">
        <v>0</v>
      </c>
      <c r="I211" s="15">
        <v>0</v>
      </c>
      <c r="J211" s="15">
        <v>5</v>
      </c>
      <c r="K211" s="15">
        <v>2</v>
      </c>
      <c r="L211" s="15">
        <v>0</v>
      </c>
    </row>
    <row r="212" spans="2:12" x14ac:dyDescent="0.2">
      <c r="B212" s="36">
        <v>4318</v>
      </c>
      <c r="C212" s="1" t="s">
        <v>53</v>
      </c>
      <c r="D212" s="15">
        <v>9</v>
      </c>
      <c r="E212" s="15">
        <v>8</v>
      </c>
      <c r="F212" s="15">
        <v>64</v>
      </c>
      <c r="G212" s="15">
        <v>50</v>
      </c>
      <c r="H212" s="15">
        <v>3</v>
      </c>
      <c r="I212" s="15">
        <v>0</v>
      </c>
      <c r="J212" s="15">
        <v>31</v>
      </c>
      <c r="K212" s="15">
        <v>26</v>
      </c>
      <c r="L212" s="15">
        <v>1</v>
      </c>
    </row>
    <row r="213" spans="2:12" x14ac:dyDescent="0.2">
      <c r="B213" s="36">
        <v>4319</v>
      </c>
      <c r="C213" s="1" t="s">
        <v>54</v>
      </c>
      <c r="D213" s="15">
        <v>6</v>
      </c>
      <c r="E213" s="15">
        <v>1</v>
      </c>
      <c r="F213" s="15">
        <v>33</v>
      </c>
      <c r="G213" s="15">
        <v>37</v>
      </c>
      <c r="H213" s="15">
        <v>4</v>
      </c>
      <c r="I213" s="15">
        <v>0</v>
      </c>
      <c r="J213" s="15">
        <v>45</v>
      </c>
      <c r="K213" s="15">
        <v>49</v>
      </c>
      <c r="L213" s="15">
        <v>1</v>
      </c>
    </row>
    <row r="214" spans="2:12" x14ac:dyDescent="0.2">
      <c r="B214" s="36">
        <v>4320</v>
      </c>
      <c r="C214" s="1" t="s">
        <v>55</v>
      </c>
      <c r="D214" s="15">
        <v>9</v>
      </c>
      <c r="E214" s="15">
        <v>10</v>
      </c>
      <c r="F214" s="15">
        <v>48</v>
      </c>
      <c r="G214" s="15">
        <v>64</v>
      </c>
      <c r="H214" s="15">
        <v>4</v>
      </c>
      <c r="I214" s="15">
        <v>1</v>
      </c>
      <c r="J214" s="15">
        <v>48</v>
      </c>
      <c r="K214" s="15">
        <v>35</v>
      </c>
      <c r="L214" s="15">
        <v>7</v>
      </c>
    </row>
    <row r="215" spans="2:12" ht="13.5" thickBot="1" x14ac:dyDescent="0.25">
      <c r="B215" s="115">
        <v>4324</v>
      </c>
      <c r="C215" s="109" t="s">
        <v>206</v>
      </c>
      <c r="D215" s="116">
        <v>37</v>
      </c>
      <c r="E215" s="116">
        <v>69</v>
      </c>
      <c r="F215" s="116">
        <v>320</v>
      </c>
      <c r="G215" s="116">
        <v>257</v>
      </c>
      <c r="H215" s="116">
        <v>28</v>
      </c>
      <c r="I215" s="116">
        <v>5</v>
      </c>
      <c r="J215" s="116">
        <v>509</v>
      </c>
      <c r="K215" s="116">
        <v>346</v>
      </c>
      <c r="L215" s="116">
        <v>27</v>
      </c>
    </row>
    <row r="216" spans="2:12" x14ac:dyDescent="0.2">
      <c r="B216" s="5"/>
      <c r="C216" s="13"/>
      <c r="D216" s="14"/>
      <c r="E216" s="14"/>
      <c r="F216" s="14"/>
      <c r="G216" s="14"/>
      <c r="H216" s="14"/>
      <c r="I216" s="14"/>
      <c r="J216" s="14"/>
      <c r="K216" s="14"/>
      <c r="L216" s="14"/>
    </row>
    <row r="217" spans="2:12" x14ac:dyDescent="0.2">
      <c r="B217" s="5"/>
      <c r="C217" s="13"/>
      <c r="D217" s="14"/>
      <c r="E217" s="14"/>
      <c r="F217" s="14"/>
      <c r="G217" s="14"/>
      <c r="H217" s="14"/>
      <c r="I217" s="14"/>
      <c r="J217" s="14"/>
      <c r="K217" s="14"/>
      <c r="L217" s="14"/>
    </row>
    <row r="218" spans="2:12" x14ac:dyDescent="0.2">
      <c r="B218" s="5"/>
      <c r="C218" s="13"/>
      <c r="D218" s="14"/>
      <c r="E218" s="14"/>
      <c r="F218" s="14"/>
      <c r="G218" s="14"/>
      <c r="H218" s="14"/>
      <c r="I218" s="14"/>
      <c r="J218" s="14"/>
      <c r="K218" s="14"/>
      <c r="L218" s="14"/>
    </row>
    <row r="219" spans="2:12" x14ac:dyDescent="0.2">
      <c r="B219" s="5"/>
      <c r="C219" s="13"/>
      <c r="D219" s="14"/>
      <c r="E219" s="14"/>
      <c r="F219" s="14"/>
      <c r="G219" s="14"/>
      <c r="H219" s="14"/>
      <c r="I219" s="14"/>
      <c r="J219" s="14"/>
      <c r="K219" s="14"/>
      <c r="L219" s="14"/>
    </row>
    <row r="220" spans="2:12" x14ac:dyDescent="0.2">
      <c r="B220" s="5"/>
      <c r="C220" s="13"/>
      <c r="D220" s="14"/>
      <c r="E220" s="14"/>
      <c r="F220" s="14"/>
      <c r="G220" s="14"/>
      <c r="H220" s="14"/>
      <c r="I220" s="14"/>
      <c r="J220" s="14"/>
      <c r="K220" s="14"/>
      <c r="L220" s="14"/>
    </row>
    <row r="221" spans="2:12" x14ac:dyDescent="0.2">
      <c r="B221" s="5"/>
      <c r="C221" s="13"/>
      <c r="D221" s="14"/>
      <c r="E221" s="14"/>
      <c r="F221" s="14"/>
      <c r="G221" s="14"/>
      <c r="H221" s="14"/>
      <c r="I221" s="14"/>
      <c r="J221" s="14"/>
      <c r="K221" s="14"/>
      <c r="L221" s="14"/>
    </row>
    <row r="222" spans="2:12" x14ac:dyDescent="0.2">
      <c r="B222" s="5"/>
      <c r="C222" s="13"/>
      <c r="D222" s="14"/>
      <c r="E222" s="14"/>
      <c r="F222" s="14"/>
      <c r="G222" s="14"/>
      <c r="H222" s="14"/>
      <c r="I222" s="14"/>
      <c r="J222" s="14"/>
      <c r="K222" s="14"/>
      <c r="L222" s="14"/>
    </row>
    <row r="223" spans="2:12" x14ac:dyDescent="0.2">
      <c r="B223" s="5"/>
      <c r="C223" s="13"/>
      <c r="D223" s="14"/>
      <c r="E223" s="14"/>
      <c r="F223" s="14"/>
      <c r="G223" s="14"/>
      <c r="H223" s="14"/>
      <c r="I223" s="14"/>
      <c r="J223" s="14"/>
      <c r="K223" s="14"/>
      <c r="L223" s="14"/>
    </row>
    <row r="224" spans="2:12" x14ac:dyDescent="0.2">
      <c r="B224" s="5"/>
      <c r="C224" s="13"/>
      <c r="D224" s="14"/>
      <c r="E224" s="14"/>
      <c r="F224" s="14"/>
      <c r="G224" s="14"/>
      <c r="H224" s="14"/>
      <c r="I224" s="14"/>
      <c r="J224" s="14"/>
      <c r="K224" s="14"/>
      <c r="L224" s="14"/>
    </row>
    <row r="225" spans="2:12" x14ac:dyDescent="0.2">
      <c r="B225" s="5"/>
      <c r="C225" s="13"/>
      <c r="D225" s="14"/>
      <c r="E225" s="14"/>
      <c r="F225" s="14"/>
      <c r="G225" s="14"/>
      <c r="H225" s="14"/>
      <c r="I225" s="14"/>
      <c r="J225" s="14"/>
      <c r="K225" s="14"/>
      <c r="L225" s="14"/>
    </row>
    <row r="226" spans="2:12" x14ac:dyDescent="0.2">
      <c r="B226" s="5"/>
      <c r="C226" s="13"/>
      <c r="D226" s="14"/>
      <c r="E226" s="14"/>
      <c r="F226" s="14"/>
      <c r="G226" s="14"/>
      <c r="H226" s="14"/>
      <c r="I226" s="14"/>
      <c r="J226" s="14"/>
      <c r="K226" s="14"/>
      <c r="L226" s="14"/>
    </row>
    <row r="227" spans="2:12" x14ac:dyDescent="0.2">
      <c r="B227" s="5"/>
      <c r="C227" s="13"/>
      <c r="D227" s="14"/>
      <c r="E227" s="14"/>
      <c r="F227" s="14"/>
      <c r="G227" s="14"/>
      <c r="H227" s="14"/>
      <c r="I227" s="14"/>
      <c r="J227" s="14"/>
      <c r="K227" s="14"/>
      <c r="L227" s="14"/>
    </row>
    <row r="228" spans="2:12" x14ac:dyDescent="0.2">
      <c r="B228" s="5"/>
      <c r="C228" s="13"/>
      <c r="D228" s="14"/>
      <c r="E228" s="14"/>
      <c r="F228" s="14"/>
      <c r="G228" s="14"/>
      <c r="H228" s="14"/>
      <c r="I228" s="14"/>
      <c r="J228" s="14"/>
      <c r="K228" s="14"/>
      <c r="L228" s="14"/>
    </row>
    <row r="229" spans="2:12" x14ac:dyDescent="0.2">
      <c r="B229" s="5"/>
      <c r="C229" s="13"/>
      <c r="D229" s="14"/>
      <c r="E229" s="14"/>
      <c r="F229" s="14"/>
      <c r="G229" s="14"/>
      <c r="H229" s="14"/>
      <c r="I229" s="14"/>
      <c r="J229" s="14"/>
      <c r="K229" s="14"/>
      <c r="L229" s="14"/>
    </row>
    <row r="230" spans="2:12" x14ac:dyDescent="0.2">
      <c r="B230" s="5"/>
      <c r="C230" s="13"/>
      <c r="D230" s="14"/>
      <c r="E230" s="14"/>
      <c r="F230" s="14"/>
      <c r="G230" s="14"/>
      <c r="H230" s="14"/>
      <c r="I230" s="14"/>
      <c r="J230" s="14"/>
      <c r="K230" s="14"/>
      <c r="L230" s="14"/>
    </row>
    <row r="231" spans="2:12" x14ac:dyDescent="0.2">
      <c r="B231" s="5"/>
      <c r="C231" s="13"/>
      <c r="D231" s="14"/>
      <c r="E231" s="14"/>
      <c r="F231" s="14"/>
      <c r="G231" s="14"/>
      <c r="H231" s="14"/>
      <c r="I231" s="14"/>
      <c r="J231" s="14"/>
      <c r="K231" s="14"/>
      <c r="L231" s="14"/>
    </row>
    <row r="232" spans="2:12" x14ac:dyDescent="0.2">
      <c r="B232" s="5"/>
      <c r="C232" s="13"/>
      <c r="D232" s="14"/>
      <c r="E232" s="14"/>
      <c r="F232" s="14"/>
      <c r="G232" s="14"/>
      <c r="H232" s="14"/>
      <c r="I232" s="14"/>
      <c r="J232" s="14"/>
      <c r="K232" s="14"/>
      <c r="L232" s="14"/>
    </row>
    <row r="233" spans="2:12" x14ac:dyDescent="0.2">
      <c r="B233" s="5"/>
      <c r="C233" s="13"/>
      <c r="D233" s="14"/>
      <c r="E233" s="14"/>
      <c r="F233" s="14"/>
      <c r="G233" s="14"/>
      <c r="H233" s="14"/>
      <c r="I233" s="14"/>
      <c r="J233" s="14"/>
      <c r="K233" s="14"/>
      <c r="L233" s="14"/>
    </row>
    <row r="234" spans="2:12" x14ac:dyDescent="0.2">
      <c r="B234" s="5"/>
      <c r="C234" s="13"/>
      <c r="D234" s="14"/>
      <c r="E234" s="14"/>
      <c r="F234" s="14"/>
      <c r="G234" s="14"/>
      <c r="H234" s="14"/>
      <c r="I234" s="14"/>
      <c r="J234" s="14"/>
      <c r="K234" s="14"/>
      <c r="L234" s="14"/>
    </row>
    <row r="235" spans="2:12" x14ac:dyDescent="0.2">
      <c r="B235" s="5"/>
      <c r="C235" s="13"/>
      <c r="D235" s="14"/>
      <c r="E235" s="14"/>
      <c r="F235" s="14"/>
      <c r="G235" s="14"/>
      <c r="H235" s="14"/>
      <c r="I235" s="14"/>
      <c r="J235" s="14"/>
      <c r="K235" s="14"/>
      <c r="L235" s="14"/>
    </row>
    <row r="236" spans="2:12" x14ac:dyDescent="0.2">
      <c r="B236" s="5"/>
      <c r="C236" s="13"/>
      <c r="D236" s="14"/>
      <c r="E236" s="14"/>
      <c r="F236" s="14"/>
      <c r="G236" s="14"/>
      <c r="H236" s="14"/>
      <c r="I236" s="14"/>
      <c r="J236" s="14"/>
      <c r="K236" s="14"/>
      <c r="L236" s="14"/>
    </row>
  </sheetData>
  <mergeCells count="5">
    <mergeCell ref="D4:G4"/>
    <mergeCell ref="H4:K4"/>
    <mergeCell ref="L4:L5"/>
    <mergeCell ref="B4:B5"/>
    <mergeCell ref="C4:C5"/>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3712"/>
  </sheetPr>
  <dimension ref="A1:P236"/>
  <sheetViews>
    <sheetView showGridLines="0" zoomScaleNormal="100" zoomScaleSheetLayoutView="70" workbookViewId="0">
      <pane ySplit="5" topLeftCell="A6" activePane="bottomLeft" state="frozen"/>
      <selection pane="bottomLeft" activeCell="T178" sqref="T178"/>
    </sheetView>
  </sheetViews>
  <sheetFormatPr baseColWidth="10" defaultColWidth="11.42578125" defaultRowHeight="12.75" x14ac:dyDescent="0.2"/>
  <cols>
    <col min="1" max="1" width="2.5703125" customWidth="1"/>
    <col min="2" max="2" width="10.7109375" customWidth="1"/>
    <col min="3" max="3" width="20.7109375" customWidth="1"/>
    <col min="4" max="15" width="10.7109375" customWidth="1"/>
    <col min="16" max="16" width="8.28515625" customWidth="1"/>
  </cols>
  <sheetData>
    <row r="1" spans="1:16" ht="15.75" x14ac:dyDescent="0.25">
      <c r="A1" s="4" t="str">
        <f>Inhaltsverzeichnis!B51&amp; " " &amp;Inhaltsverzeichnis!D51</f>
        <v>Tabelle 20: Todesfälle, Zuzüge und Wegzüge nach Altersklasse und Gemeinde, 2023</v>
      </c>
      <c r="B1" s="4"/>
    </row>
    <row r="3" spans="1:16" x14ac:dyDescent="0.2">
      <c r="P3" s="1"/>
    </row>
    <row r="4" spans="1:16" s="29" customFormat="1" ht="12.75" customHeight="1" x14ac:dyDescent="0.2">
      <c r="B4" s="168" t="s">
        <v>296</v>
      </c>
      <c r="C4" s="168" t="s">
        <v>1</v>
      </c>
      <c r="D4" s="165" t="s">
        <v>389</v>
      </c>
      <c r="E4" s="165"/>
      <c r="F4" s="165"/>
      <c r="G4" s="165"/>
      <c r="H4" s="165" t="s">
        <v>390</v>
      </c>
      <c r="I4" s="165"/>
      <c r="J4" s="165"/>
      <c r="K4" s="165"/>
      <c r="L4" s="165" t="s">
        <v>391</v>
      </c>
      <c r="M4" s="165"/>
      <c r="N4" s="165"/>
      <c r="O4" s="165"/>
    </row>
    <row r="5" spans="1:16" s="29" customFormat="1" x14ac:dyDescent="0.2">
      <c r="B5" s="168"/>
      <c r="C5" s="168"/>
      <c r="D5" s="30" t="s">
        <v>297</v>
      </c>
      <c r="E5" s="30" t="s">
        <v>298</v>
      </c>
      <c r="F5" s="30" t="s">
        <v>299</v>
      </c>
      <c r="G5" s="30" t="s">
        <v>281</v>
      </c>
      <c r="H5" s="30" t="s">
        <v>297</v>
      </c>
      <c r="I5" s="30" t="s">
        <v>298</v>
      </c>
      <c r="J5" s="30" t="s">
        <v>299</v>
      </c>
      <c r="K5" s="30" t="s">
        <v>281</v>
      </c>
      <c r="L5" s="30" t="s">
        <v>297</v>
      </c>
      <c r="M5" s="30" t="s">
        <v>298</v>
      </c>
      <c r="N5" s="30" t="s">
        <v>299</v>
      </c>
      <c r="O5" s="30" t="s">
        <v>281</v>
      </c>
    </row>
    <row r="6" spans="1:16" s="2" customFormat="1" x14ac:dyDescent="0.2">
      <c r="A6"/>
      <c r="B6" s="91">
        <v>4335</v>
      </c>
      <c r="C6" s="92" t="s">
        <v>130</v>
      </c>
      <c r="D6" s="17">
        <v>24</v>
      </c>
      <c r="E6" s="17">
        <v>60</v>
      </c>
      <c r="F6" s="17">
        <v>606</v>
      </c>
      <c r="G6" s="17">
        <v>4752</v>
      </c>
      <c r="H6" s="17">
        <v>9849</v>
      </c>
      <c r="I6" s="17">
        <v>32545</v>
      </c>
      <c r="J6" s="17">
        <v>14449</v>
      </c>
      <c r="K6" s="17">
        <v>2727</v>
      </c>
      <c r="L6" s="17">
        <v>7619</v>
      </c>
      <c r="M6" s="17">
        <v>26840</v>
      </c>
      <c r="N6" s="17">
        <v>12853</v>
      </c>
      <c r="O6" s="17">
        <v>2977</v>
      </c>
      <c r="P6"/>
    </row>
    <row r="7" spans="1:16" ht="12.75" customHeight="1" x14ac:dyDescent="0.2">
      <c r="B7" s="91">
        <v>4019</v>
      </c>
      <c r="C7" s="92" t="s">
        <v>131</v>
      </c>
      <c r="D7" s="17">
        <v>0</v>
      </c>
      <c r="E7" s="17">
        <v>7</v>
      </c>
      <c r="F7" s="17">
        <v>75</v>
      </c>
      <c r="G7" s="17">
        <v>584</v>
      </c>
      <c r="H7" s="17">
        <v>1322</v>
      </c>
      <c r="I7" s="17">
        <v>4112</v>
      </c>
      <c r="J7" s="17">
        <v>1620</v>
      </c>
      <c r="K7" s="17">
        <v>339</v>
      </c>
      <c r="L7" s="17">
        <v>1012</v>
      </c>
      <c r="M7" s="17">
        <v>3262</v>
      </c>
      <c r="N7" s="17">
        <v>1339</v>
      </c>
      <c r="O7" s="17">
        <v>354</v>
      </c>
    </row>
    <row r="8" spans="1:16" ht="12.75" customHeight="1" x14ac:dyDescent="0.2">
      <c r="B8" s="5">
        <v>4001</v>
      </c>
      <c r="C8" s="13" t="s">
        <v>66</v>
      </c>
      <c r="D8" s="15">
        <v>0</v>
      </c>
      <c r="E8" s="15">
        <v>3</v>
      </c>
      <c r="F8" s="15">
        <v>27</v>
      </c>
      <c r="G8" s="15">
        <v>181</v>
      </c>
      <c r="H8" s="15">
        <v>310</v>
      </c>
      <c r="I8" s="15">
        <v>1335</v>
      </c>
      <c r="J8" s="15">
        <v>424</v>
      </c>
      <c r="K8" s="15">
        <v>86</v>
      </c>
      <c r="L8" s="15">
        <v>278</v>
      </c>
      <c r="M8" s="15">
        <v>1009</v>
      </c>
      <c r="N8" s="15">
        <v>380</v>
      </c>
      <c r="O8" s="15">
        <v>98</v>
      </c>
    </row>
    <row r="9" spans="1:16" ht="12.75" customHeight="1" x14ac:dyDescent="0.2">
      <c r="B9" s="5">
        <v>4002</v>
      </c>
      <c r="C9" s="13" t="s">
        <v>67</v>
      </c>
      <c r="D9" s="15">
        <v>0</v>
      </c>
      <c r="E9" s="15">
        <v>1</v>
      </c>
      <c r="F9" s="15">
        <v>2</v>
      </c>
      <c r="G9" s="15">
        <v>6</v>
      </c>
      <c r="H9" s="15">
        <v>12</v>
      </c>
      <c r="I9" s="15">
        <v>34</v>
      </c>
      <c r="J9" s="15">
        <v>38</v>
      </c>
      <c r="K9" s="15">
        <v>6</v>
      </c>
      <c r="L9" s="15">
        <v>8</v>
      </c>
      <c r="M9" s="15">
        <v>29</v>
      </c>
      <c r="N9" s="15">
        <v>26</v>
      </c>
      <c r="O9" s="15">
        <v>13</v>
      </c>
    </row>
    <row r="10" spans="1:16" ht="12.75" customHeight="1" x14ac:dyDescent="0.2">
      <c r="B10" s="5">
        <v>4003</v>
      </c>
      <c r="C10" s="13" t="s">
        <v>323</v>
      </c>
      <c r="D10" s="15">
        <v>0</v>
      </c>
      <c r="E10" s="15">
        <v>0</v>
      </c>
      <c r="F10" s="15">
        <v>9</v>
      </c>
      <c r="G10" s="15">
        <v>53</v>
      </c>
      <c r="H10" s="15">
        <v>217</v>
      </c>
      <c r="I10" s="15">
        <v>453</v>
      </c>
      <c r="J10" s="15">
        <v>183</v>
      </c>
      <c r="K10" s="15">
        <v>31</v>
      </c>
      <c r="L10" s="15">
        <v>217</v>
      </c>
      <c r="M10" s="15">
        <v>446</v>
      </c>
      <c r="N10" s="15">
        <v>176</v>
      </c>
      <c r="O10" s="15">
        <v>31</v>
      </c>
    </row>
    <row r="11" spans="1:16" ht="12.75" customHeight="1" x14ac:dyDescent="0.2">
      <c r="B11" s="5">
        <v>4004</v>
      </c>
      <c r="C11" s="13" t="s">
        <v>64</v>
      </c>
      <c r="D11" s="15">
        <v>0</v>
      </c>
      <c r="E11" s="15">
        <v>0</v>
      </c>
      <c r="F11" s="15">
        <v>0</v>
      </c>
      <c r="G11" s="15">
        <v>3</v>
      </c>
      <c r="H11" s="15">
        <v>7</v>
      </c>
      <c r="I11" s="15">
        <v>20</v>
      </c>
      <c r="J11" s="15">
        <v>26</v>
      </c>
      <c r="K11" s="15">
        <v>3</v>
      </c>
      <c r="L11" s="15">
        <v>4</v>
      </c>
      <c r="M11" s="15">
        <v>19</v>
      </c>
      <c r="N11" s="15">
        <v>12</v>
      </c>
      <c r="O11" s="15">
        <v>2</v>
      </c>
    </row>
    <row r="12" spans="1:16" ht="12.75" customHeight="1" x14ac:dyDescent="0.2">
      <c r="B12" s="5">
        <v>4005</v>
      </c>
      <c r="C12" s="13" t="s">
        <v>322</v>
      </c>
      <c r="D12" s="15">
        <v>0</v>
      </c>
      <c r="E12" s="15">
        <v>0</v>
      </c>
      <c r="F12" s="15">
        <v>1</v>
      </c>
      <c r="G12" s="15">
        <v>44</v>
      </c>
      <c r="H12" s="15">
        <v>72</v>
      </c>
      <c r="I12" s="15">
        <v>184</v>
      </c>
      <c r="J12" s="15">
        <v>71</v>
      </c>
      <c r="K12" s="15">
        <v>13</v>
      </c>
      <c r="L12" s="15">
        <v>43</v>
      </c>
      <c r="M12" s="15">
        <v>145</v>
      </c>
      <c r="N12" s="15">
        <v>64</v>
      </c>
      <c r="O12" s="15">
        <v>17</v>
      </c>
    </row>
    <row r="13" spans="1:16" ht="12.75" customHeight="1" x14ac:dyDescent="0.2">
      <c r="B13" s="5">
        <v>4006</v>
      </c>
      <c r="C13" s="13" t="s">
        <v>128</v>
      </c>
      <c r="D13" s="15">
        <v>0</v>
      </c>
      <c r="E13" s="15">
        <v>1</v>
      </c>
      <c r="F13" s="15">
        <v>8</v>
      </c>
      <c r="G13" s="15">
        <v>66</v>
      </c>
      <c r="H13" s="15">
        <v>98</v>
      </c>
      <c r="I13" s="15">
        <v>338</v>
      </c>
      <c r="J13" s="15">
        <v>161</v>
      </c>
      <c r="K13" s="15">
        <v>23</v>
      </c>
      <c r="L13" s="15">
        <v>59</v>
      </c>
      <c r="M13" s="15">
        <v>261</v>
      </c>
      <c r="N13" s="15">
        <v>107</v>
      </c>
      <c r="O13" s="15">
        <v>40</v>
      </c>
    </row>
    <row r="14" spans="1:16" x14ac:dyDescent="0.2">
      <c r="B14" s="5">
        <v>4007</v>
      </c>
      <c r="C14" s="13" t="s">
        <v>132</v>
      </c>
      <c r="D14" s="15">
        <v>0</v>
      </c>
      <c r="E14" s="15">
        <v>1</v>
      </c>
      <c r="F14" s="15">
        <v>3</v>
      </c>
      <c r="G14" s="15">
        <v>10</v>
      </c>
      <c r="H14" s="15">
        <v>23</v>
      </c>
      <c r="I14" s="15">
        <v>99</v>
      </c>
      <c r="J14" s="15">
        <v>29</v>
      </c>
      <c r="K14" s="15">
        <v>14</v>
      </c>
      <c r="L14" s="15">
        <v>19</v>
      </c>
      <c r="M14" s="15">
        <v>58</v>
      </c>
      <c r="N14" s="15">
        <v>22</v>
      </c>
      <c r="O14" s="15">
        <v>10</v>
      </c>
    </row>
    <row r="15" spans="1:16" x14ac:dyDescent="0.2">
      <c r="B15" s="5">
        <v>4008</v>
      </c>
      <c r="C15" s="13" t="s">
        <v>133</v>
      </c>
      <c r="D15" s="15">
        <v>0</v>
      </c>
      <c r="E15" s="15">
        <v>0</v>
      </c>
      <c r="F15" s="15">
        <v>5</v>
      </c>
      <c r="G15" s="15">
        <v>42</v>
      </c>
      <c r="H15" s="15">
        <v>120</v>
      </c>
      <c r="I15" s="15">
        <v>333</v>
      </c>
      <c r="J15" s="15">
        <v>174</v>
      </c>
      <c r="K15" s="15">
        <v>31</v>
      </c>
      <c r="L15" s="15">
        <v>62</v>
      </c>
      <c r="M15" s="15">
        <v>215</v>
      </c>
      <c r="N15" s="15">
        <v>98</v>
      </c>
      <c r="O15" s="15">
        <v>30</v>
      </c>
    </row>
    <row r="16" spans="1:16" x14ac:dyDescent="0.2">
      <c r="B16" s="5">
        <v>4009</v>
      </c>
      <c r="C16" s="13" t="s">
        <v>134</v>
      </c>
      <c r="D16" s="15">
        <v>0</v>
      </c>
      <c r="E16" s="15">
        <v>0</v>
      </c>
      <c r="F16" s="15">
        <v>5</v>
      </c>
      <c r="G16" s="15">
        <v>26</v>
      </c>
      <c r="H16" s="15">
        <v>26</v>
      </c>
      <c r="I16" s="15">
        <v>123</v>
      </c>
      <c r="J16" s="15">
        <v>72</v>
      </c>
      <c r="K16" s="15">
        <v>28</v>
      </c>
      <c r="L16" s="15">
        <v>23</v>
      </c>
      <c r="M16" s="15">
        <v>123</v>
      </c>
      <c r="N16" s="15">
        <v>50</v>
      </c>
      <c r="O16" s="15">
        <v>19</v>
      </c>
    </row>
    <row r="17" spans="2:15" x14ac:dyDescent="0.2">
      <c r="B17" s="5">
        <v>4010</v>
      </c>
      <c r="C17" s="13" t="s">
        <v>135</v>
      </c>
      <c r="D17" s="15">
        <v>0</v>
      </c>
      <c r="E17" s="15">
        <v>0</v>
      </c>
      <c r="F17" s="15">
        <v>4</v>
      </c>
      <c r="G17" s="15">
        <v>63</v>
      </c>
      <c r="H17" s="15">
        <v>153</v>
      </c>
      <c r="I17" s="15">
        <v>397</v>
      </c>
      <c r="J17" s="15">
        <v>140</v>
      </c>
      <c r="K17" s="15">
        <v>32</v>
      </c>
      <c r="L17" s="15">
        <v>114</v>
      </c>
      <c r="M17" s="15">
        <v>335</v>
      </c>
      <c r="N17" s="15">
        <v>135</v>
      </c>
      <c r="O17" s="15">
        <v>41</v>
      </c>
    </row>
    <row r="18" spans="2:15" x14ac:dyDescent="0.2">
      <c r="B18" s="5">
        <v>4012</v>
      </c>
      <c r="C18" s="13" t="s">
        <v>65</v>
      </c>
      <c r="D18" s="15">
        <v>0</v>
      </c>
      <c r="E18" s="15">
        <v>1</v>
      </c>
      <c r="F18" s="15">
        <v>6</v>
      </c>
      <c r="G18" s="15">
        <v>63</v>
      </c>
      <c r="H18" s="15">
        <v>167</v>
      </c>
      <c r="I18" s="15">
        <v>602</v>
      </c>
      <c r="J18" s="15">
        <v>218</v>
      </c>
      <c r="K18" s="15">
        <v>53</v>
      </c>
      <c r="L18" s="15">
        <v>102</v>
      </c>
      <c r="M18" s="15">
        <v>435</v>
      </c>
      <c r="N18" s="15">
        <v>192</v>
      </c>
      <c r="O18" s="15">
        <v>33</v>
      </c>
    </row>
    <row r="19" spans="2:15" x14ac:dyDescent="0.2">
      <c r="B19" s="5">
        <v>4013</v>
      </c>
      <c r="C19" s="13" t="s">
        <v>136</v>
      </c>
      <c r="D19" s="15">
        <v>0</v>
      </c>
      <c r="E19" s="15">
        <v>0</v>
      </c>
      <c r="F19" s="15">
        <v>5</v>
      </c>
      <c r="G19" s="15">
        <v>27</v>
      </c>
      <c r="H19" s="15">
        <v>117</v>
      </c>
      <c r="I19" s="15">
        <v>194</v>
      </c>
      <c r="J19" s="15">
        <v>84</v>
      </c>
      <c r="K19" s="15">
        <v>19</v>
      </c>
      <c r="L19" s="15">
        <v>83</v>
      </c>
      <c r="M19" s="15">
        <v>187</v>
      </c>
      <c r="N19" s="15">
        <v>77</v>
      </c>
      <c r="O19" s="15">
        <v>20</v>
      </c>
    </row>
    <row r="20" spans="2:15" x14ac:dyDescent="0.2">
      <c r="B20" s="91">
        <v>4059</v>
      </c>
      <c r="C20" s="92" t="s">
        <v>137</v>
      </c>
      <c r="D20" s="17">
        <v>8</v>
      </c>
      <c r="E20" s="17">
        <v>9</v>
      </c>
      <c r="F20" s="17">
        <v>105</v>
      </c>
      <c r="G20" s="17">
        <v>954</v>
      </c>
      <c r="H20" s="17">
        <v>1925</v>
      </c>
      <c r="I20" s="17">
        <v>7179</v>
      </c>
      <c r="J20" s="17">
        <v>2921</v>
      </c>
      <c r="K20" s="17">
        <v>575</v>
      </c>
      <c r="L20" s="17">
        <v>1499</v>
      </c>
      <c r="M20" s="17">
        <v>5851</v>
      </c>
      <c r="N20" s="17">
        <v>2767</v>
      </c>
      <c r="O20" s="17">
        <v>668</v>
      </c>
    </row>
    <row r="21" spans="2:15" x14ac:dyDescent="0.2">
      <c r="B21" s="5">
        <v>4021</v>
      </c>
      <c r="C21" s="13" t="s">
        <v>68</v>
      </c>
      <c r="D21" s="15">
        <v>2</v>
      </c>
      <c r="E21" s="15">
        <v>0</v>
      </c>
      <c r="F21" s="15">
        <v>12</v>
      </c>
      <c r="G21" s="15">
        <v>115</v>
      </c>
      <c r="H21" s="15">
        <v>243</v>
      </c>
      <c r="I21" s="15">
        <v>1381</v>
      </c>
      <c r="J21" s="15">
        <v>447</v>
      </c>
      <c r="K21" s="15">
        <v>71</v>
      </c>
      <c r="L21" s="15">
        <v>228</v>
      </c>
      <c r="M21" s="15">
        <v>1060</v>
      </c>
      <c r="N21" s="15">
        <v>391</v>
      </c>
      <c r="O21" s="15">
        <v>98</v>
      </c>
    </row>
    <row r="22" spans="2:15" ht="13.5" customHeight="1" x14ac:dyDescent="0.2">
      <c r="B22" s="5">
        <v>4022</v>
      </c>
      <c r="C22" s="13" t="s">
        <v>138</v>
      </c>
      <c r="D22" s="15">
        <v>0</v>
      </c>
      <c r="E22" s="15">
        <v>0</v>
      </c>
      <c r="F22" s="15">
        <v>0</v>
      </c>
      <c r="G22" s="15">
        <v>7</v>
      </c>
      <c r="H22" s="15">
        <v>20</v>
      </c>
      <c r="I22" s="15">
        <v>50</v>
      </c>
      <c r="J22" s="15">
        <v>33</v>
      </c>
      <c r="K22" s="15">
        <v>3</v>
      </c>
      <c r="L22" s="15">
        <v>3</v>
      </c>
      <c r="M22" s="15">
        <v>47</v>
      </c>
      <c r="N22" s="15">
        <v>30</v>
      </c>
      <c r="O22" s="15">
        <v>4</v>
      </c>
    </row>
    <row r="23" spans="2:15" x14ac:dyDescent="0.2">
      <c r="B23" s="5">
        <v>4023</v>
      </c>
      <c r="C23" s="13" t="s">
        <v>69</v>
      </c>
      <c r="D23" s="15">
        <v>0</v>
      </c>
      <c r="E23" s="15">
        <v>0</v>
      </c>
      <c r="F23" s="15">
        <v>7</v>
      </c>
      <c r="G23" s="15">
        <v>21</v>
      </c>
      <c r="H23" s="15">
        <v>33</v>
      </c>
      <c r="I23" s="15">
        <v>109</v>
      </c>
      <c r="J23" s="15">
        <v>54</v>
      </c>
      <c r="K23" s="15">
        <v>10</v>
      </c>
      <c r="L23" s="15">
        <v>30</v>
      </c>
      <c r="M23" s="15">
        <v>103</v>
      </c>
      <c r="N23" s="15">
        <v>51</v>
      </c>
      <c r="O23" s="15">
        <v>20</v>
      </c>
    </row>
    <row r="24" spans="2:15" x14ac:dyDescent="0.2">
      <c r="B24" s="5">
        <v>4024</v>
      </c>
      <c r="C24" s="13" t="s">
        <v>324</v>
      </c>
      <c r="D24" s="15">
        <v>0</v>
      </c>
      <c r="E24" s="15">
        <v>1</v>
      </c>
      <c r="F24" s="15">
        <v>1</v>
      </c>
      <c r="G24" s="15">
        <v>14</v>
      </c>
      <c r="H24" s="15">
        <v>31</v>
      </c>
      <c r="I24" s="15">
        <v>124</v>
      </c>
      <c r="J24" s="15">
        <v>55</v>
      </c>
      <c r="K24" s="15">
        <v>6</v>
      </c>
      <c r="L24" s="15">
        <v>37</v>
      </c>
      <c r="M24" s="15">
        <v>125</v>
      </c>
      <c r="N24" s="15">
        <v>60</v>
      </c>
      <c r="O24" s="15">
        <v>11</v>
      </c>
    </row>
    <row r="25" spans="2:15" x14ac:dyDescent="0.2">
      <c r="B25" s="5">
        <v>4049</v>
      </c>
      <c r="C25" s="13" t="s">
        <v>139</v>
      </c>
      <c r="D25" s="15">
        <v>0</v>
      </c>
      <c r="E25" s="15">
        <v>0</v>
      </c>
      <c r="F25" s="15">
        <v>0</v>
      </c>
      <c r="G25" s="15">
        <v>41</v>
      </c>
      <c r="H25" s="15">
        <v>58</v>
      </c>
      <c r="I25" s="15">
        <v>155</v>
      </c>
      <c r="J25" s="15">
        <v>74</v>
      </c>
      <c r="K25" s="15">
        <v>22</v>
      </c>
      <c r="L25" s="15">
        <v>31</v>
      </c>
      <c r="M25" s="15">
        <v>133</v>
      </c>
      <c r="N25" s="15">
        <v>64</v>
      </c>
      <c r="O25" s="15">
        <v>26</v>
      </c>
    </row>
    <row r="26" spans="2:15" x14ac:dyDescent="0.2">
      <c r="B26" s="5">
        <v>4026</v>
      </c>
      <c r="C26" s="13" t="s">
        <v>70</v>
      </c>
      <c r="D26" s="15">
        <v>0</v>
      </c>
      <c r="E26" s="15">
        <v>0</v>
      </c>
      <c r="F26" s="15">
        <v>1</v>
      </c>
      <c r="G26" s="15">
        <v>19</v>
      </c>
      <c r="H26" s="15">
        <v>40</v>
      </c>
      <c r="I26" s="15">
        <v>214</v>
      </c>
      <c r="J26" s="15">
        <v>67</v>
      </c>
      <c r="K26" s="15">
        <v>18</v>
      </c>
      <c r="L26" s="15">
        <v>49</v>
      </c>
      <c r="M26" s="15">
        <v>186</v>
      </c>
      <c r="N26" s="15">
        <v>82</v>
      </c>
      <c r="O26" s="15">
        <v>21</v>
      </c>
    </row>
    <row r="27" spans="2:15" x14ac:dyDescent="0.2">
      <c r="B27" s="5">
        <v>4027</v>
      </c>
      <c r="C27" s="13" t="s">
        <v>71</v>
      </c>
      <c r="D27" s="15">
        <v>0</v>
      </c>
      <c r="E27" s="15">
        <v>0</v>
      </c>
      <c r="F27" s="15">
        <v>4</v>
      </c>
      <c r="G27" s="15">
        <v>53</v>
      </c>
      <c r="H27" s="15">
        <v>73</v>
      </c>
      <c r="I27" s="15">
        <v>266</v>
      </c>
      <c r="J27" s="15">
        <v>97</v>
      </c>
      <c r="K27" s="15">
        <v>44</v>
      </c>
      <c r="L27" s="15">
        <v>64</v>
      </c>
      <c r="M27" s="15">
        <v>224</v>
      </c>
      <c r="N27" s="15">
        <v>95</v>
      </c>
      <c r="O27" s="15">
        <v>24</v>
      </c>
    </row>
    <row r="28" spans="2:15" x14ac:dyDescent="0.2">
      <c r="B28" s="5">
        <v>4028</v>
      </c>
      <c r="C28" s="13" t="s">
        <v>140</v>
      </c>
      <c r="D28" s="15">
        <v>0</v>
      </c>
      <c r="E28" s="15">
        <v>0</v>
      </c>
      <c r="F28" s="15">
        <v>0</v>
      </c>
      <c r="G28" s="15">
        <v>7</v>
      </c>
      <c r="H28" s="15">
        <v>15</v>
      </c>
      <c r="I28" s="15">
        <v>31</v>
      </c>
      <c r="J28" s="15">
        <v>17</v>
      </c>
      <c r="K28" s="15">
        <v>0</v>
      </c>
      <c r="L28" s="15">
        <v>21</v>
      </c>
      <c r="M28" s="15">
        <v>31</v>
      </c>
      <c r="N28" s="15">
        <v>22</v>
      </c>
      <c r="O28" s="15">
        <v>0</v>
      </c>
    </row>
    <row r="29" spans="2:15" x14ac:dyDescent="0.2">
      <c r="B29" s="5">
        <v>4029</v>
      </c>
      <c r="C29" s="13" t="s">
        <v>106</v>
      </c>
      <c r="D29" s="15">
        <v>1</v>
      </c>
      <c r="E29" s="15">
        <v>1</v>
      </c>
      <c r="F29" s="15">
        <v>0</v>
      </c>
      <c r="G29" s="15">
        <v>26</v>
      </c>
      <c r="H29" s="15">
        <v>107</v>
      </c>
      <c r="I29" s="15">
        <v>231</v>
      </c>
      <c r="J29" s="15">
        <v>127</v>
      </c>
      <c r="K29" s="15">
        <v>16</v>
      </c>
      <c r="L29" s="15">
        <v>86</v>
      </c>
      <c r="M29" s="15">
        <v>226</v>
      </c>
      <c r="N29" s="15">
        <v>125</v>
      </c>
      <c r="O29" s="15">
        <v>20</v>
      </c>
    </row>
    <row r="30" spans="2:15" x14ac:dyDescent="0.2">
      <c r="B30" s="5">
        <v>4030</v>
      </c>
      <c r="C30" s="13" t="s">
        <v>141</v>
      </c>
      <c r="D30" s="15">
        <v>0</v>
      </c>
      <c r="E30" s="15">
        <v>0</v>
      </c>
      <c r="F30" s="15">
        <v>4</v>
      </c>
      <c r="G30" s="15">
        <v>13</v>
      </c>
      <c r="H30" s="15">
        <v>32</v>
      </c>
      <c r="I30" s="15">
        <v>201</v>
      </c>
      <c r="J30" s="15">
        <v>64</v>
      </c>
      <c r="K30" s="15">
        <v>7</v>
      </c>
      <c r="L30" s="15">
        <v>7</v>
      </c>
      <c r="M30" s="15">
        <v>73</v>
      </c>
      <c r="N30" s="15">
        <v>54</v>
      </c>
      <c r="O30" s="15">
        <v>13</v>
      </c>
    </row>
    <row r="31" spans="2:15" x14ac:dyDescent="0.2">
      <c r="B31" s="5">
        <v>4031</v>
      </c>
      <c r="C31" s="13" t="s">
        <v>72</v>
      </c>
      <c r="D31" s="15">
        <v>0</v>
      </c>
      <c r="E31" s="15">
        <v>0</v>
      </c>
      <c r="F31" s="15">
        <v>1</v>
      </c>
      <c r="G31" s="15">
        <v>7</v>
      </c>
      <c r="H31" s="15">
        <v>18</v>
      </c>
      <c r="I31" s="15">
        <v>73</v>
      </c>
      <c r="J31" s="15">
        <v>27</v>
      </c>
      <c r="K31" s="15">
        <v>5</v>
      </c>
      <c r="L31" s="15">
        <v>12</v>
      </c>
      <c r="M31" s="15">
        <v>65</v>
      </c>
      <c r="N31" s="15">
        <v>29</v>
      </c>
      <c r="O31" s="15">
        <v>6</v>
      </c>
    </row>
    <row r="32" spans="2:15" x14ac:dyDescent="0.2">
      <c r="B32" s="5">
        <v>4032</v>
      </c>
      <c r="C32" s="13" t="s">
        <v>73</v>
      </c>
      <c r="D32" s="15">
        <v>1</v>
      </c>
      <c r="E32" s="15">
        <v>1</v>
      </c>
      <c r="F32" s="15">
        <v>2</v>
      </c>
      <c r="G32" s="15">
        <v>3</v>
      </c>
      <c r="H32" s="15">
        <v>24</v>
      </c>
      <c r="I32" s="15">
        <v>90</v>
      </c>
      <c r="J32" s="15">
        <v>43</v>
      </c>
      <c r="K32" s="15">
        <v>8</v>
      </c>
      <c r="L32" s="15">
        <v>24</v>
      </c>
      <c r="M32" s="15">
        <v>78</v>
      </c>
      <c r="N32" s="15">
        <v>42</v>
      </c>
      <c r="O32" s="15">
        <v>5</v>
      </c>
    </row>
    <row r="33" spans="2:15" x14ac:dyDescent="0.2">
      <c r="B33" s="5">
        <v>4033</v>
      </c>
      <c r="C33" s="13" t="s">
        <v>142</v>
      </c>
      <c r="D33" s="15">
        <v>0</v>
      </c>
      <c r="E33" s="15">
        <v>0</v>
      </c>
      <c r="F33" s="15">
        <v>4</v>
      </c>
      <c r="G33" s="15">
        <v>30</v>
      </c>
      <c r="H33" s="15">
        <v>78</v>
      </c>
      <c r="I33" s="15">
        <v>309</v>
      </c>
      <c r="J33" s="15">
        <v>117</v>
      </c>
      <c r="K33" s="15">
        <v>31</v>
      </c>
      <c r="L33" s="15">
        <v>49</v>
      </c>
      <c r="M33" s="15">
        <v>244</v>
      </c>
      <c r="N33" s="15">
        <v>129</v>
      </c>
      <c r="O33" s="15">
        <v>16</v>
      </c>
    </row>
    <row r="34" spans="2:15" x14ac:dyDescent="0.2">
      <c r="B34" s="5">
        <v>4034</v>
      </c>
      <c r="C34" s="13" t="s">
        <v>143</v>
      </c>
      <c r="D34" s="15">
        <v>1</v>
      </c>
      <c r="E34" s="15">
        <v>2</v>
      </c>
      <c r="F34" s="15">
        <v>3</v>
      </c>
      <c r="G34" s="15">
        <v>49</v>
      </c>
      <c r="H34" s="15">
        <v>129</v>
      </c>
      <c r="I34" s="15">
        <v>467</v>
      </c>
      <c r="J34" s="15">
        <v>170</v>
      </c>
      <c r="K34" s="15">
        <v>24</v>
      </c>
      <c r="L34" s="15">
        <v>140</v>
      </c>
      <c r="M34" s="15">
        <v>425</v>
      </c>
      <c r="N34" s="15">
        <v>186</v>
      </c>
      <c r="O34" s="15">
        <v>45</v>
      </c>
    </row>
    <row r="35" spans="2:15" x14ac:dyDescent="0.2">
      <c r="B35" s="5">
        <v>4035</v>
      </c>
      <c r="C35" s="13" t="s">
        <v>102</v>
      </c>
      <c r="D35" s="15">
        <v>0</v>
      </c>
      <c r="E35" s="15">
        <v>1</v>
      </c>
      <c r="F35" s="15">
        <v>3</v>
      </c>
      <c r="G35" s="15">
        <v>24</v>
      </c>
      <c r="H35" s="15">
        <v>67</v>
      </c>
      <c r="I35" s="15">
        <v>235</v>
      </c>
      <c r="J35" s="15">
        <v>103</v>
      </c>
      <c r="K35" s="15">
        <v>37</v>
      </c>
      <c r="L35" s="15">
        <v>44</v>
      </c>
      <c r="M35" s="15">
        <v>163</v>
      </c>
      <c r="N35" s="15">
        <v>81</v>
      </c>
      <c r="O35" s="15">
        <v>27</v>
      </c>
    </row>
    <row r="36" spans="2:15" x14ac:dyDescent="0.2">
      <c r="B36" s="5">
        <v>4037</v>
      </c>
      <c r="C36" s="13" t="s">
        <v>74</v>
      </c>
      <c r="D36" s="15">
        <v>0</v>
      </c>
      <c r="E36" s="15">
        <v>0</v>
      </c>
      <c r="F36" s="15">
        <v>3</v>
      </c>
      <c r="G36" s="15">
        <v>34</v>
      </c>
      <c r="H36" s="15">
        <v>74</v>
      </c>
      <c r="I36" s="15">
        <v>187</v>
      </c>
      <c r="J36" s="15">
        <v>98</v>
      </c>
      <c r="K36" s="15">
        <v>15</v>
      </c>
      <c r="L36" s="15">
        <v>36</v>
      </c>
      <c r="M36" s="15">
        <v>136</v>
      </c>
      <c r="N36" s="15">
        <v>100</v>
      </c>
      <c r="O36" s="15">
        <v>24</v>
      </c>
    </row>
    <row r="37" spans="2:15" x14ac:dyDescent="0.2">
      <c r="B37" s="5">
        <v>4038</v>
      </c>
      <c r="C37" s="13" t="s">
        <v>144</v>
      </c>
      <c r="D37" s="15">
        <v>0</v>
      </c>
      <c r="E37" s="15">
        <v>0</v>
      </c>
      <c r="F37" s="15">
        <v>6</v>
      </c>
      <c r="G37" s="15">
        <v>86</v>
      </c>
      <c r="H37" s="15">
        <v>86</v>
      </c>
      <c r="I37" s="15">
        <v>334</v>
      </c>
      <c r="J37" s="15">
        <v>119</v>
      </c>
      <c r="K37" s="15">
        <v>38</v>
      </c>
      <c r="L37" s="15">
        <v>74</v>
      </c>
      <c r="M37" s="15">
        <v>272</v>
      </c>
      <c r="N37" s="15">
        <v>126</v>
      </c>
      <c r="O37" s="15">
        <v>42</v>
      </c>
    </row>
    <row r="38" spans="2:15" x14ac:dyDescent="0.2">
      <c r="B38" s="5">
        <v>4039</v>
      </c>
      <c r="C38" s="13" t="s">
        <v>107</v>
      </c>
      <c r="D38" s="15">
        <v>0</v>
      </c>
      <c r="E38" s="15">
        <v>0</v>
      </c>
      <c r="F38" s="15">
        <v>2</v>
      </c>
      <c r="G38" s="15">
        <v>8</v>
      </c>
      <c r="H38" s="15">
        <v>25</v>
      </c>
      <c r="I38" s="15">
        <v>74</v>
      </c>
      <c r="J38" s="15">
        <v>40</v>
      </c>
      <c r="K38" s="15">
        <v>6</v>
      </c>
      <c r="L38" s="15">
        <v>23</v>
      </c>
      <c r="M38" s="15">
        <v>63</v>
      </c>
      <c r="N38" s="15">
        <v>32</v>
      </c>
      <c r="O38" s="15">
        <v>16</v>
      </c>
    </row>
    <row r="39" spans="2:15" x14ac:dyDescent="0.2">
      <c r="B39" s="5">
        <v>4040</v>
      </c>
      <c r="C39" s="13" t="s">
        <v>145</v>
      </c>
      <c r="D39" s="15">
        <v>2</v>
      </c>
      <c r="E39" s="15">
        <v>2</v>
      </c>
      <c r="F39" s="15">
        <v>7</v>
      </c>
      <c r="G39" s="15">
        <v>66</v>
      </c>
      <c r="H39" s="15">
        <v>141</v>
      </c>
      <c r="I39" s="15">
        <v>514</v>
      </c>
      <c r="J39" s="15">
        <v>228</v>
      </c>
      <c r="K39" s="15">
        <v>40</v>
      </c>
      <c r="L39" s="15">
        <v>115</v>
      </c>
      <c r="M39" s="15">
        <v>454</v>
      </c>
      <c r="N39" s="15">
        <v>210</v>
      </c>
      <c r="O39" s="15">
        <v>37</v>
      </c>
    </row>
    <row r="40" spans="2:15" x14ac:dyDescent="0.2">
      <c r="B40" s="5">
        <v>4041</v>
      </c>
      <c r="C40" s="13" t="s">
        <v>325</v>
      </c>
      <c r="D40" s="15">
        <v>0</v>
      </c>
      <c r="E40" s="15">
        <v>0</v>
      </c>
      <c r="F40" s="15">
        <v>2</v>
      </c>
      <c r="G40" s="15">
        <v>11</v>
      </c>
      <c r="H40" s="15">
        <v>64</v>
      </c>
      <c r="I40" s="15">
        <v>113</v>
      </c>
      <c r="J40" s="15">
        <v>56</v>
      </c>
      <c r="K40" s="15">
        <v>10</v>
      </c>
      <c r="L40" s="15">
        <v>33</v>
      </c>
      <c r="M40" s="15">
        <v>107</v>
      </c>
      <c r="N40" s="15">
        <v>42</v>
      </c>
      <c r="O40" s="15">
        <v>8</v>
      </c>
    </row>
    <row r="41" spans="2:15" x14ac:dyDescent="0.2">
      <c r="B41" s="5">
        <v>4042</v>
      </c>
      <c r="C41" s="13" t="s">
        <v>75</v>
      </c>
      <c r="D41" s="15">
        <v>0</v>
      </c>
      <c r="E41" s="15">
        <v>0</v>
      </c>
      <c r="F41" s="15">
        <v>2</v>
      </c>
      <c r="G41" s="15">
        <v>10</v>
      </c>
      <c r="H41" s="15">
        <v>40</v>
      </c>
      <c r="I41" s="15">
        <v>259</v>
      </c>
      <c r="J41" s="15">
        <v>93</v>
      </c>
      <c r="K41" s="15">
        <v>12</v>
      </c>
      <c r="L41" s="15">
        <v>35</v>
      </c>
      <c r="M41" s="15">
        <v>194</v>
      </c>
      <c r="N41" s="15">
        <v>62</v>
      </c>
      <c r="O41" s="15">
        <v>12</v>
      </c>
    </row>
    <row r="42" spans="2:15" x14ac:dyDescent="0.2">
      <c r="B42" s="5">
        <v>4044</v>
      </c>
      <c r="C42" s="13" t="s">
        <v>146</v>
      </c>
      <c r="D42" s="15">
        <v>0</v>
      </c>
      <c r="E42" s="15">
        <v>0</v>
      </c>
      <c r="F42" s="15">
        <v>7</v>
      </c>
      <c r="G42" s="15">
        <v>46</v>
      </c>
      <c r="H42" s="15">
        <v>127</v>
      </c>
      <c r="I42" s="15">
        <v>338</v>
      </c>
      <c r="J42" s="15">
        <v>148</v>
      </c>
      <c r="K42" s="15">
        <v>29</v>
      </c>
      <c r="L42" s="15">
        <v>81</v>
      </c>
      <c r="M42" s="15">
        <v>292</v>
      </c>
      <c r="N42" s="15">
        <v>132</v>
      </c>
      <c r="O42" s="15">
        <v>36</v>
      </c>
    </row>
    <row r="43" spans="2:15" x14ac:dyDescent="0.2">
      <c r="B43" s="5">
        <v>4045</v>
      </c>
      <c r="C43" s="13" t="s">
        <v>129</v>
      </c>
      <c r="D43" s="15">
        <v>0</v>
      </c>
      <c r="E43" s="15">
        <v>0</v>
      </c>
      <c r="F43" s="15">
        <v>26</v>
      </c>
      <c r="G43" s="15">
        <v>192</v>
      </c>
      <c r="H43" s="15">
        <v>216</v>
      </c>
      <c r="I43" s="15">
        <v>907</v>
      </c>
      <c r="J43" s="15">
        <v>389</v>
      </c>
      <c r="K43" s="15">
        <v>61</v>
      </c>
      <c r="L43" s="15">
        <v>164</v>
      </c>
      <c r="M43" s="15">
        <v>677</v>
      </c>
      <c r="N43" s="15">
        <v>377</v>
      </c>
      <c r="O43" s="15">
        <v>88</v>
      </c>
    </row>
    <row r="44" spans="2:15" x14ac:dyDescent="0.2">
      <c r="B44" s="5">
        <v>4046</v>
      </c>
      <c r="C44" s="13" t="s">
        <v>76</v>
      </c>
      <c r="D44" s="15">
        <v>0</v>
      </c>
      <c r="E44" s="15">
        <v>0</v>
      </c>
      <c r="F44" s="15">
        <v>0</v>
      </c>
      <c r="G44" s="15">
        <v>7</v>
      </c>
      <c r="H44" s="15">
        <v>26</v>
      </c>
      <c r="I44" s="15">
        <v>68</v>
      </c>
      <c r="J44" s="15">
        <v>42</v>
      </c>
      <c r="K44" s="15">
        <v>5</v>
      </c>
      <c r="L44" s="15">
        <v>13</v>
      </c>
      <c r="M44" s="15">
        <v>69</v>
      </c>
      <c r="N44" s="15">
        <v>39</v>
      </c>
      <c r="O44" s="15">
        <v>6</v>
      </c>
    </row>
    <row r="45" spans="2:15" x14ac:dyDescent="0.2">
      <c r="B45" s="5">
        <v>4047</v>
      </c>
      <c r="C45" s="13" t="s">
        <v>147</v>
      </c>
      <c r="D45" s="15">
        <v>0</v>
      </c>
      <c r="E45" s="15">
        <v>1</v>
      </c>
      <c r="F45" s="15">
        <v>0</v>
      </c>
      <c r="G45" s="15">
        <v>33</v>
      </c>
      <c r="H45" s="15">
        <v>79</v>
      </c>
      <c r="I45" s="15">
        <v>217</v>
      </c>
      <c r="J45" s="15">
        <v>81</v>
      </c>
      <c r="K45" s="15">
        <v>35</v>
      </c>
      <c r="L45" s="15">
        <v>55</v>
      </c>
      <c r="M45" s="15">
        <v>204</v>
      </c>
      <c r="N45" s="15">
        <v>82</v>
      </c>
      <c r="O45" s="15">
        <v>16</v>
      </c>
    </row>
    <row r="46" spans="2:15" x14ac:dyDescent="0.2">
      <c r="B46" s="5">
        <v>4048</v>
      </c>
      <c r="C46" s="13" t="s">
        <v>108</v>
      </c>
      <c r="D46" s="15">
        <v>1</v>
      </c>
      <c r="E46" s="15">
        <v>0</v>
      </c>
      <c r="F46" s="15">
        <v>8</v>
      </c>
      <c r="G46" s="15">
        <v>32</v>
      </c>
      <c r="H46" s="15">
        <v>79</v>
      </c>
      <c r="I46" s="15">
        <v>232</v>
      </c>
      <c r="J46" s="15">
        <v>132</v>
      </c>
      <c r="K46" s="15">
        <v>22</v>
      </c>
      <c r="L46" s="15">
        <v>45</v>
      </c>
      <c r="M46" s="15">
        <v>200</v>
      </c>
      <c r="N46" s="15">
        <v>124</v>
      </c>
      <c r="O46" s="15">
        <v>47</v>
      </c>
    </row>
    <row r="47" spans="2:15" x14ac:dyDescent="0.2">
      <c r="B47" s="91">
        <v>4089</v>
      </c>
      <c r="C47" s="92" t="s">
        <v>148</v>
      </c>
      <c r="D47" s="17">
        <v>2</v>
      </c>
      <c r="E47" s="17">
        <v>5</v>
      </c>
      <c r="F47" s="17">
        <v>65</v>
      </c>
      <c r="G47" s="17">
        <v>530</v>
      </c>
      <c r="H47" s="17">
        <v>1199</v>
      </c>
      <c r="I47" s="17">
        <v>3366</v>
      </c>
      <c r="J47" s="17">
        <v>1689</v>
      </c>
      <c r="K47" s="17">
        <v>269</v>
      </c>
      <c r="L47" s="17">
        <v>958</v>
      </c>
      <c r="M47" s="17">
        <v>2796</v>
      </c>
      <c r="N47" s="17">
        <v>1511</v>
      </c>
      <c r="O47" s="17">
        <v>339</v>
      </c>
    </row>
    <row r="48" spans="2:15" x14ac:dyDescent="0.2">
      <c r="B48" s="5">
        <v>4061</v>
      </c>
      <c r="C48" s="13" t="s">
        <v>336</v>
      </c>
      <c r="D48" s="15">
        <v>0</v>
      </c>
      <c r="E48" s="15">
        <v>0</v>
      </c>
      <c r="F48" s="15">
        <v>1</v>
      </c>
      <c r="G48" s="15">
        <v>7</v>
      </c>
      <c r="H48" s="15">
        <v>37</v>
      </c>
      <c r="I48" s="15">
        <v>59</v>
      </c>
      <c r="J48" s="15">
        <v>30</v>
      </c>
      <c r="K48" s="15">
        <v>3</v>
      </c>
      <c r="L48" s="15">
        <v>21</v>
      </c>
      <c r="M48" s="15">
        <v>45</v>
      </c>
      <c r="N48" s="15">
        <v>39</v>
      </c>
      <c r="O48" s="15">
        <v>12</v>
      </c>
    </row>
    <row r="49" spans="2:15" x14ac:dyDescent="0.2">
      <c r="B49" s="5">
        <v>4062</v>
      </c>
      <c r="C49" s="13" t="s">
        <v>149</v>
      </c>
      <c r="D49" s="15">
        <v>0</v>
      </c>
      <c r="E49" s="15">
        <v>1</v>
      </c>
      <c r="F49" s="15">
        <v>8</v>
      </c>
      <c r="G49" s="15">
        <v>47</v>
      </c>
      <c r="H49" s="15">
        <v>74</v>
      </c>
      <c r="I49" s="15">
        <v>186</v>
      </c>
      <c r="J49" s="15">
        <v>106</v>
      </c>
      <c r="K49" s="15">
        <v>20</v>
      </c>
      <c r="L49" s="15">
        <v>59</v>
      </c>
      <c r="M49" s="15">
        <v>156</v>
      </c>
      <c r="N49" s="15">
        <v>101</v>
      </c>
      <c r="O49" s="15">
        <v>26</v>
      </c>
    </row>
    <row r="50" spans="2:15" x14ac:dyDescent="0.2">
      <c r="B50" s="5">
        <v>4063</v>
      </c>
      <c r="C50" s="13" t="s">
        <v>326</v>
      </c>
      <c r="D50" s="15">
        <v>0</v>
      </c>
      <c r="E50" s="15">
        <v>0</v>
      </c>
      <c r="F50" s="15">
        <v>8</v>
      </c>
      <c r="G50" s="15">
        <v>58</v>
      </c>
      <c r="H50" s="15">
        <v>87</v>
      </c>
      <c r="I50" s="15">
        <v>364</v>
      </c>
      <c r="J50" s="15">
        <v>162</v>
      </c>
      <c r="K50" s="15">
        <v>23</v>
      </c>
      <c r="L50" s="15">
        <v>61</v>
      </c>
      <c r="M50" s="15">
        <v>356</v>
      </c>
      <c r="N50" s="15">
        <v>145</v>
      </c>
      <c r="O50" s="15">
        <v>22</v>
      </c>
    </row>
    <row r="51" spans="2:15" x14ac:dyDescent="0.2">
      <c r="B51" s="5">
        <v>4064</v>
      </c>
      <c r="C51" s="13" t="s">
        <v>78</v>
      </c>
      <c r="D51" s="15">
        <v>0</v>
      </c>
      <c r="E51" s="15">
        <v>0</v>
      </c>
      <c r="F51" s="15">
        <v>0</v>
      </c>
      <c r="G51" s="15">
        <v>5</v>
      </c>
      <c r="H51" s="15">
        <v>23</v>
      </c>
      <c r="I51" s="15">
        <v>36</v>
      </c>
      <c r="J51" s="15">
        <v>27</v>
      </c>
      <c r="K51" s="15">
        <v>6</v>
      </c>
      <c r="L51" s="15">
        <v>9</v>
      </c>
      <c r="M51" s="15">
        <v>32</v>
      </c>
      <c r="N51" s="15">
        <v>23</v>
      </c>
      <c r="O51" s="15">
        <v>7</v>
      </c>
    </row>
    <row r="52" spans="2:15" x14ac:dyDescent="0.2">
      <c r="B52" s="5">
        <v>4065</v>
      </c>
      <c r="C52" s="13" t="s">
        <v>150</v>
      </c>
      <c r="D52" s="15">
        <v>0</v>
      </c>
      <c r="E52" s="15">
        <v>0</v>
      </c>
      <c r="F52" s="15">
        <v>2</v>
      </c>
      <c r="G52" s="15">
        <v>30</v>
      </c>
      <c r="H52" s="15">
        <v>64</v>
      </c>
      <c r="I52" s="15">
        <v>231</v>
      </c>
      <c r="J52" s="15">
        <v>88</v>
      </c>
      <c r="K52" s="15">
        <v>6</v>
      </c>
      <c r="L52" s="15">
        <v>64</v>
      </c>
      <c r="M52" s="15">
        <v>179</v>
      </c>
      <c r="N52" s="15">
        <v>87</v>
      </c>
      <c r="O52" s="15">
        <v>19</v>
      </c>
    </row>
    <row r="53" spans="2:15" x14ac:dyDescent="0.2">
      <c r="B53" s="5">
        <v>4066</v>
      </c>
      <c r="C53" s="13" t="s">
        <v>79</v>
      </c>
      <c r="D53" s="15">
        <v>0</v>
      </c>
      <c r="E53" s="15">
        <v>0</v>
      </c>
      <c r="F53" s="15">
        <v>0</v>
      </c>
      <c r="G53" s="15">
        <v>9</v>
      </c>
      <c r="H53" s="15">
        <v>13</v>
      </c>
      <c r="I53" s="15">
        <v>47</v>
      </c>
      <c r="J53" s="15">
        <v>20</v>
      </c>
      <c r="K53" s="15">
        <v>5</v>
      </c>
      <c r="L53" s="15">
        <v>21</v>
      </c>
      <c r="M53" s="15">
        <v>40</v>
      </c>
      <c r="N53" s="15">
        <v>22</v>
      </c>
      <c r="O53" s="15">
        <v>7</v>
      </c>
    </row>
    <row r="54" spans="2:15" x14ac:dyDescent="0.2">
      <c r="B54" s="5">
        <v>4067</v>
      </c>
      <c r="C54" s="13" t="s">
        <v>151</v>
      </c>
      <c r="D54" s="15">
        <v>0</v>
      </c>
      <c r="E54" s="15">
        <v>0</v>
      </c>
      <c r="F54" s="15">
        <v>3</v>
      </c>
      <c r="G54" s="15">
        <v>6</v>
      </c>
      <c r="H54" s="15">
        <v>25</v>
      </c>
      <c r="I54" s="15">
        <v>79</v>
      </c>
      <c r="J54" s="15">
        <v>27</v>
      </c>
      <c r="K54" s="15">
        <v>1</v>
      </c>
      <c r="L54" s="15">
        <v>37</v>
      </c>
      <c r="M54" s="15">
        <v>73</v>
      </c>
      <c r="N54" s="15">
        <v>31</v>
      </c>
      <c r="O54" s="15">
        <v>10</v>
      </c>
    </row>
    <row r="55" spans="2:15" x14ac:dyDescent="0.2">
      <c r="B55" s="5">
        <v>4068</v>
      </c>
      <c r="C55" s="13" t="s">
        <v>152</v>
      </c>
      <c r="D55" s="15">
        <v>0</v>
      </c>
      <c r="E55" s="15">
        <v>0</v>
      </c>
      <c r="F55" s="15">
        <v>4</v>
      </c>
      <c r="G55" s="15">
        <v>16</v>
      </c>
      <c r="H55" s="15">
        <v>47</v>
      </c>
      <c r="I55" s="15">
        <v>122</v>
      </c>
      <c r="J55" s="15">
        <v>68</v>
      </c>
      <c r="K55" s="15">
        <v>12</v>
      </c>
      <c r="L55" s="15">
        <v>28</v>
      </c>
      <c r="M55" s="15">
        <v>80</v>
      </c>
      <c r="N55" s="15">
        <v>64</v>
      </c>
      <c r="O55" s="15">
        <v>15</v>
      </c>
    </row>
    <row r="56" spans="2:15" x14ac:dyDescent="0.2">
      <c r="B56" s="5">
        <v>4084</v>
      </c>
      <c r="C56" s="13" t="s">
        <v>153</v>
      </c>
      <c r="D56" s="15">
        <v>0</v>
      </c>
      <c r="E56" s="15">
        <v>0</v>
      </c>
      <c r="F56" s="15">
        <v>1</v>
      </c>
      <c r="G56" s="15">
        <v>2</v>
      </c>
      <c r="H56" s="15">
        <v>6</v>
      </c>
      <c r="I56" s="15">
        <v>19</v>
      </c>
      <c r="J56" s="15">
        <v>10</v>
      </c>
      <c r="K56" s="15">
        <v>0</v>
      </c>
      <c r="L56" s="15">
        <v>8</v>
      </c>
      <c r="M56" s="15">
        <v>20</v>
      </c>
      <c r="N56" s="15">
        <v>16</v>
      </c>
      <c r="O56" s="15">
        <v>2</v>
      </c>
    </row>
    <row r="57" spans="2:15" x14ac:dyDescent="0.2">
      <c r="B57" s="5">
        <v>4071</v>
      </c>
      <c r="C57" s="13" t="s">
        <v>80</v>
      </c>
      <c r="D57" s="15">
        <v>1</v>
      </c>
      <c r="E57" s="15">
        <v>0</v>
      </c>
      <c r="F57" s="15">
        <v>1</v>
      </c>
      <c r="G57" s="15">
        <v>10</v>
      </c>
      <c r="H57" s="15">
        <v>24</v>
      </c>
      <c r="I57" s="15">
        <v>60</v>
      </c>
      <c r="J57" s="15">
        <v>43</v>
      </c>
      <c r="K57" s="15">
        <v>10</v>
      </c>
      <c r="L57" s="15">
        <v>20</v>
      </c>
      <c r="M57" s="15">
        <v>75</v>
      </c>
      <c r="N57" s="15">
        <v>32</v>
      </c>
      <c r="O57" s="15">
        <v>8</v>
      </c>
    </row>
    <row r="58" spans="2:15" x14ac:dyDescent="0.2">
      <c r="B58" s="5">
        <v>4072</v>
      </c>
      <c r="C58" s="13" t="s">
        <v>327</v>
      </c>
      <c r="D58" s="15">
        <v>0</v>
      </c>
      <c r="E58" s="15">
        <v>0</v>
      </c>
      <c r="F58" s="15">
        <v>2</v>
      </c>
      <c r="G58" s="15">
        <v>13</v>
      </c>
      <c r="H58" s="15">
        <v>22</v>
      </c>
      <c r="I58" s="15">
        <v>127</v>
      </c>
      <c r="J58" s="15">
        <v>39</v>
      </c>
      <c r="K58" s="15">
        <v>8</v>
      </c>
      <c r="L58" s="15">
        <v>45</v>
      </c>
      <c r="M58" s="15">
        <v>109</v>
      </c>
      <c r="N58" s="15">
        <v>45</v>
      </c>
      <c r="O58" s="15">
        <v>9</v>
      </c>
    </row>
    <row r="59" spans="2:15" x14ac:dyDescent="0.2">
      <c r="B59" s="5">
        <v>4073</v>
      </c>
      <c r="C59" s="13" t="s">
        <v>154</v>
      </c>
      <c r="D59" s="15">
        <v>0</v>
      </c>
      <c r="E59" s="15">
        <v>0</v>
      </c>
      <c r="F59" s="15">
        <v>0</v>
      </c>
      <c r="G59" s="15">
        <v>12</v>
      </c>
      <c r="H59" s="15">
        <v>51</v>
      </c>
      <c r="I59" s="15">
        <v>97</v>
      </c>
      <c r="J59" s="15">
        <v>52</v>
      </c>
      <c r="K59" s="15">
        <v>13</v>
      </c>
      <c r="L59" s="15">
        <v>12</v>
      </c>
      <c r="M59" s="15">
        <v>76</v>
      </c>
      <c r="N59" s="15">
        <v>44</v>
      </c>
      <c r="O59" s="15">
        <v>10</v>
      </c>
    </row>
    <row r="60" spans="2:15" x14ac:dyDescent="0.2">
      <c r="B60" s="5">
        <v>4074</v>
      </c>
      <c r="C60" s="13" t="s">
        <v>155</v>
      </c>
      <c r="D60" s="15">
        <v>0</v>
      </c>
      <c r="E60" s="15">
        <v>1</v>
      </c>
      <c r="F60" s="15">
        <v>0</v>
      </c>
      <c r="G60" s="15">
        <v>14</v>
      </c>
      <c r="H60" s="15">
        <v>15</v>
      </c>
      <c r="I60" s="15">
        <v>81</v>
      </c>
      <c r="J60" s="15">
        <v>39</v>
      </c>
      <c r="K60" s="15">
        <v>6</v>
      </c>
      <c r="L60" s="15">
        <v>26</v>
      </c>
      <c r="M60" s="15">
        <v>81</v>
      </c>
      <c r="N60" s="15">
        <v>37</v>
      </c>
      <c r="O60" s="15">
        <v>8</v>
      </c>
    </row>
    <row r="61" spans="2:15" x14ac:dyDescent="0.2">
      <c r="B61" s="5">
        <v>4075</v>
      </c>
      <c r="C61" s="13" t="s">
        <v>289</v>
      </c>
      <c r="D61" s="15">
        <v>0</v>
      </c>
      <c r="E61" s="15">
        <v>0</v>
      </c>
      <c r="F61" s="15">
        <v>4</v>
      </c>
      <c r="G61" s="15">
        <v>27</v>
      </c>
      <c r="H61" s="15">
        <v>45</v>
      </c>
      <c r="I61" s="15">
        <v>201</v>
      </c>
      <c r="J61" s="15">
        <v>81</v>
      </c>
      <c r="K61" s="15">
        <v>9</v>
      </c>
      <c r="L61" s="15">
        <v>64</v>
      </c>
      <c r="M61" s="15">
        <v>197</v>
      </c>
      <c r="N61" s="15">
        <v>105</v>
      </c>
      <c r="O61" s="15">
        <v>25</v>
      </c>
    </row>
    <row r="62" spans="2:15" x14ac:dyDescent="0.2">
      <c r="B62" s="5">
        <v>4076</v>
      </c>
      <c r="C62" s="13" t="s">
        <v>81</v>
      </c>
      <c r="D62" s="15">
        <v>0</v>
      </c>
      <c r="E62" s="15">
        <v>1</v>
      </c>
      <c r="F62" s="15">
        <v>2</v>
      </c>
      <c r="G62" s="15">
        <v>14</v>
      </c>
      <c r="H62" s="15">
        <v>51</v>
      </c>
      <c r="I62" s="15">
        <v>116</v>
      </c>
      <c r="J62" s="15">
        <v>43</v>
      </c>
      <c r="K62" s="15">
        <v>9</v>
      </c>
      <c r="L62" s="15">
        <v>42</v>
      </c>
      <c r="M62" s="15">
        <v>94</v>
      </c>
      <c r="N62" s="15">
        <v>47</v>
      </c>
      <c r="O62" s="15">
        <v>14</v>
      </c>
    </row>
    <row r="63" spans="2:15" x14ac:dyDescent="0.2">
      <c r="B63" s="5">
        <v>4077</v>
      </c>
      <c r="C63" s="13" t="s">
        <v>156</v>
      </c>
      <c r="D63" s="15">
        <v>0</v>
      </c>
      <c r="E63" s="15">
        <v>1</v>
      </c>
      <c r="F63" s="15">
        <v>2</v>
      </c>
      <c r="G63" s="15">
        <v>10</v>
      </c>
      <c r="H63" s="15">
        <v>18</v>
      </c>
      <c r="I63" s="15">
        <v>59</v>
      </c>
      <c r="J63" s="15">
        <v>41</v>
      </c>
      <c r="K63" s="15">
        <v>4</v>
      </c>
      <c r="L63" s="15">
        <v>10</v>
      </c>
      <c r="M63" s="15">
        <v>64</v>
      </c>
      <c r="N63" s="15">
        <v>26</v>
      </c>
      <c r="O63" s="15">
        <v>5</v>
      </c>
    </row>
    <row r="64" spans="2:15" x14ac:dyDescent="0.2">
      <c r="B64" s="5">
        <v>4078</v>
      </c>
      <c r="C64" s="13" t="s">
        <v>157</v>
      </c>
      <c r="D64" s="15">
        <v>0</v>
      </c>
      <c r="E64" s="15">
        <v>0</v>
      </c>
      <c r="F64" s="15">
        <v>0</v>
      </c>
      <c r="G64" s="15">
        <v>1</v>
      </c>
      <c r="H64" s="15">
        <v>15</v>
      </c>
      <c r="I64" s="15">
        <v>31</v>
      </c>
      <c r="J64" s="15">
        <v>22</v>
      </c>
      <c r="K64" s="15">
        <v>5</v>
      </c>
      <c r="L64" s="15">
        <v>10</v>
      </c>
      <c r="M64" s="15">
        <v>12</v>
      </c>
      <c r="N64" s="15">
        <v>8</v>
      </c>
      <c r="O64" s="15">
        <v>4</v>
      </c>
    </row>
    <row r="65" spans="2:15" x14ac:dyDescent="0.2">
      <c r="B65" s="5">
        <v>4079</v>
      </c>
      <c r="C65" s="13" t="s">
        <v>158</v>
      </c>
      <c r="D65" s="15">
        <v>0</v>
      </c>
      <c r="E65" s="15">
        <v>0</v>
      </c>
      <c r="F65" s="15">
        <v>0</v>
      </c>
      <c r="G65" s="15">
        <v>7</v>
      </c>
      <c r="H65" s="15">
        <v>31</v>
      </c>
      <c r="I65" s="15">
        <v>71</v>
      </c>
      <c r="J65" s="15">
        <v>46</v>
      </c>
      <c r="K65" s="15">
        <v>3</v>
      </c>
      <c r="L65" s="15">
        <v>12</v>
      </c>
      <c r="M65" s="15">
        <v>45</v>
      </c>
      <c r="N65" s="15">
        <v>26</v>
      </c>
      <c r="O65" s="15">
        <v>13</v>
      </c>
    </row>
    <row r="66" spans="2:15" x14ac:dyDescent="0.2">
      <c r="B66" s="5">
        <v>4080</v>
      </c>
      <c r="C66" s="13" t="s">
        <v>109</v>
      </c>
      <c r="D66" s="15">
        <v>0</v>
      </c>
      <c r="E66" s="15">
        <v>1</v>
      </c>
      <c r="F66" s="15">
        <v>4</v>
      </c>
      <c r="G66" s="15">
        <v>44</v>
      </c>
      <c r="H66" s="15">
        <v>189</v>
      </c>
      <c r="I66" s="15">
        <v>314</v>
      </c>
      <c r="J66" s="15">
        <v>177</v>
      </c>
      <c r="K66" s="15">
        <v>21</v>
      </c>
      <c r="L66" s="15">
        <v>147</v>
      </c>
      <c r="M66" s="15">
        <v>259</v>
      </c>
      <c r="N66" s="15">
        <v>111</v>
      </c>
      <c r="O66" s="15">
        <v>23</v>
      </c>
    </row>
    <row r="67" spans="2:15" x14ac:dyDescent="0.2">
      <c r="B67" s="5">
        <v>4081</v>
      </c>
      <c r="C67" s="13" t="s">
        <v>159</v>
      </c>
      <c r="D67" s="15">
        <v>0</v>
      </c>
      <c r="E67" s="15">
        <v>0</v>
      </c>
      <c r="F67" s="15">
        <v>4</v>
      </c>
      <c r="G67" s="15">
        <v>23</v>
      </c>
      <c r="H67" s="15">
        <v>43</v>
      </c>
      <c r="I67" s="15">
        <v>110</v>
      </c>
      <c r="J67" s="15">
        <v>71</v>
      </c>
      <c r="K67" s="15">
        <v>14</v>
      </c>
      <c r="L67" s="15">
        <v>42</v>
      </c>
      <c r="M67" s="15">
        <v>101</v>
      </c>
      <c r="N67" s="15">
        <v>103</v>
      </c>
      <c r="O67" s="15">
        <v>31</v>
      </c>
    </row>
    <row r="68" spans="2:15" x14ac:dyDescent="0.2">
      <c r="B68" s="5">
        <v>4082</v>
      </c>
      <c r="C68" s="13" t="s">
        <v>328</v>
      </c>
      <c r="D68" s="15">
        <v>1</v>
      </c>
      <c r="E68" s="15">
        <v>0</v>
      </c>
      <c r="F68" s="15">
        <v>14</v>
      </c>
      <c r="G68" s="15">
        <v>149</v>
      </c>
      <c r="H68" s="15">
        <v>243</v>
      </c>
      <c r="I68" s="15">
        <v>711</v>
      </c>
      <c r="J68" s="15">
        <v>361</v>
      </c>
      <c r="K68" s="15">
        <v>67</v>
      </c>
      <c r="L68" s="15">
        <v>163</v>
      </c>
      <c r="M68" s="15">
        <v>547</v>
      </c>
      <c r="N68" s="15">
        <v>313</v>
      </c>
      <c r="O68" s="15">
        <v>53</v>
      </c>
    </row>
    <row r="69" spans="2:15" x14ac:dyDescent="0.2">
      <c r="B69" s="5">
        <v>4083</v>
      </c>
      <c r="C69" s="13" t="s">
        <v>160</v>
      </c>
      <c r="D69" s="15">
        <v>0</v>
      </c>
      <c r="E69" s="15">
        <v>0</v>
      </c>
      <c r="F69" s="15">
        <v>5</v>
      </c>
      <c r="G69" s="15">
        <v>26</v>
      </c>
      <c r="H69" s="15">
        <v>76</v>
      </c>
      <c r="I69" s="15">
        <v>245</v>
      </c>
      <c r="J69" s="15">
        <v>136</v>
      </c>
      <c r="K69" s="15">
        <v>24</v>
      </c>
      <c r="L69" s="15">
        <v>57</v>
      </c>
      <c r="M69" s="15">
        <v>155</v>
      </c>
      <c r="N69" s="15">
        <v>86</v>
      </c>
      <c r="O69" s="15">
        <v>16</v>
      </c>
    </row>
    <row r="70" spans="2:15" x14ac:dyDescent="0.2">
      <c r="B70" s="91">
        <v>4129</v>
      </c>
      <c r="C70" s="92" t="s">
        <v>161</v>
      </c>
      <c r="D70" s="17">
        <v>2</v>
      </c>
      <c r="E70" s="17">
        <v>6</v>
      </c>
      <c r="F70" s="17">
        <v>46</v>
      </c>
      <c r="G70" s="17">
        <v>346</v>
      </c>
      <c r="H70" s="17">
        <v>749</v>
      </c>
      <c r="I70" s="17">
        <v>2395</v>
      </c>
      <c r="J70" s="17">
        <v>943</v>
      </c>
      <c r="K70" s="17">
        <v>173</v>
      </c>
      <c r="L70" s="17">
        <v>535</v>
      </c>
      <c r="M70" s="17">
        <v>2035</v>
      </c>
      <c r="N70" s="17">
        <v>918</v>
      </c>
      <c r="O70" s="17">
        <v>233</v>
      </c>
    </row>
    <row r="71" spans="2:15" x14ac:dyDescent="0.2">
      <c r="B71" s="5">
        <v>4091</v>
      </c>
      <c r="C71" s="13" t="s">
        <v>162</v>
      </c>
      <c r="D71" s="15">
        <v>0</v>
      </c>
      <c r="E71" s="15">
        <v>0</v>
      </c>
      <c r="F71" s="15">
        <v>0</v>
      </c>
      <c r="G71" s="15">
        <v>16</v>
      </c>
      <c r="H71" s="15">
        <v>20</v>
      </c>
      <c r="I71" s="15">
        <v>59</v>
      </c>
      <c r="J71" s="15">
        <v>33</v>
      </c>
      <c r="K71" s="15">
        <v>3</v>
      </c>
      <c r="L71" s="15">
        <v>6</v>
      </c>
      <c r="M71" s="15">
        <v>42</v>
      </c>
      <c r="N71" s="15">
        <v>27</v>
      </c>
      <c r="O71" s="15">
        <v>5</v>
      </c>
    </row>
    <row r="72" spans="2:15" x14ac:dyDescent="0.2">
      <c r="B72" s="5">
        <v>4092</v>
      </c>
      <c r="C72" s="13" t="s">
        <v>110</v>
      </c>
      <c r="D72" s="15">
        <v>0</v>
      </c>
      <c r="E72" s="15">
        <v>0</v>
      </c>
      <c r="F72" s="15">
        <v>3</v>
      </c>
      <c r="G72" s="15">
        <v>14</v>
      </c>
      <c r="H72" s="15">
        <v>76</v>
      </c>
      <c r="I72" s="15">
        <v>207</v>
      </c>
      <c r="J72" s="15">
        <v>106</v>
      </c>
      <c r="K72" s="15">
        <v>10</v>
      </c>
      <c r="L72" s="15">
        <v>46</v>
      </c>
      <c r="M72" s="15">
        <v>165</v>
      </c>
      <c r="N72" s="15">
        <v>96</v>
      </c>
      <c r="O72" s="15">
        <v>20</v>
      </c>
    </row>
    <row r="73" spans="2:15" x14ac:dyDescent="0.2">
      <c r="B73" s="5">
        <v>4093</v>
      </c>
      <c r="C73" s="13" t="s">
        <v>163</v>
      </c>
      <c r="D73" s="15">
        <v>0</v>
      </c>
      <c r="E73" s="15">
        <v>0</v>
      </c>
      <c r="F73" s="15">
        <v>0</v>
      </c>
      <c r="G73" s="15">
        <v>3</v>
      </c>
      <c r="H73" s="15">
        <v>36</v>
      </c>
      <c r="I73" s="15">
        <v>135</v>
      </c>
      <c r="J73" s="15">
        <v>40</v>
      </c>
      <c r="K73" s="15">
        <v>5</v>
      </c>
      <c r="L73" s="15">
        <v>4</v>
      </c>
      <c r="M73" s="15">
        <v>30</v>
      </c>
      <c r="N73" s="15">
        <v>14</v>
      </c>
      <c r="O73" s="15">
        <v>1</v>
      </c>
    </row>
    <row r="74" spans="2:15" x14ac:dyDescent="0.2">
      <c r="B74" s="5">
        <v>4124</v>
      </c>
      <c r="C74" s="13" t="s">
        <v>290</v>
      </c>
      <c r="D74" s="15">
        <v>0</v>
      </c>
      <c r="E74" s="15">
        <v>0</v>
      </c>
      <c r="F74" s="15">
        <v>1</v>
      </c>
      <c r="G74" s="15">
        <v>8</v>
      </c>
      <c r="H74" s="15">
        <v>20</v>
      </c>
      <c r="I74" s="15">
        <v>82</v>
      </c>
      <c r="J74" s="15">
        <v>36</v>
      </c>
      <c r="K74" s="15">
        <v>5</v>
      </c>
      <c r="L74" s="15">
        <v>21</v>
      </c>
      <c r="M74" s="15">
        <v>65</v>
      </c>
      <c r="N74" s="15">
        <v>39</v>
      </c>
      <c r="O74" s="15">
        <v>10</v>
      </c>
    </row>
    <row r="75" spans="2:15" x14ac:dyDescent="0.2">
      <c r="B75" s="5">
        <v>4095</v>
      </c>
      <c r="C75" s="13" t="s">
        <v>82</v>
      </c>
      <c r="D75" s="15">
        <v>1</v>
      </c>
      <c r="E75" s="15">
        <v>2</v>
      </c>
      <c r="F75" s="15">
        <v>8</v>
      </c>
      <c r="G75" s="15">
        <v>108</v>
      </c>
      <c r="H75" s="15">
        <v>165</v>
      </c>
      <c r="I75" s="15">
        <v>665</v>
      </c>
      <c r="J75" s="15">
        <v>216</v>
      </c>
      <c r="K75" s="15">
        <v>51</v>
      </c>
      <c r="L75" s="15">
        <v>115</v>
      </c>
      <c r="M75" s="15">
        <v>526</v>
      </c>
      <c r="N75" s="15">
        <v>202</v>
      </c>
      <c r="O75" s="15">
        <v>55</v>
      </c>
    </row>
    <row r="76" spans="2:15" x14ac:dyDescent="0.2">
      <c r="B76" s="5">
        <v>4099</v>
      </c>
      <c r="C76" s="13" t="s">
        <v>164</v>
      </c>
      <c r="D76" s="15">
        <v>0</v>
      </c>
      <c r="E76" s="15">
        <v>0</v>
      </c>
      <c r="F76" s="15">
        <v>1</v>
      </c>
      <c r="G76" s="15">
        <v>1</v>
      </c>
      <c r="H76" s="15">
        <v>4</v>
      </c>
      <c r="I76" s="15">
        <v>17</v>
      </c>
      <c r="J76" s="15">
        <v>11</v>
      </c>
      <c r="K76" s="15">
        <v>0</v>
      </c>
      <c r="L76" s="15">
        <v>0</v>
      </c>
      <c r="M76" s="15">
        <v>13</v>
      </c>
      <c r="N76" s="15">
        <v>8</v>
      </c>
      <c r="O76" s="15">
        <v>4</v>
      </c>
    </row>
    <row r="77" spans="2:15" x14ac:dyDescent="0.2">
      <c r="B77" s="5">
        <v>4100</v>
      </c>
      <c r="C77" s="13" t="s">
        <v>329</v>
      </c>
      <c r="D77" s="15">
        <v>0</v>
      </c>
      <c r="E77" s="15">
        <v>1</v>
      </c>
      <c r="F77" s="15">
        <v>6</v>
      </c>
      <c r="G77" s="15">
        <v>20</v>
      </c>
      <c r="H77" s="15">
        <v>32</v>
      </c>
      <c r="I77" s="15">
        <v>125</v>
      </c>
      <c r="J77" s="15">
        <v>55</v>
      </c>
      <c r="K77" s="15">
        <v>8</v>
      </c>
      <c r="L77" s="15">
        <v>40</v>
      </c>
      <c r="M77" s="15">
        <v>150</v>
      </c>
      <c r="N77" s="15">
        <v>62</v>
      </c>
      <c r="O77" s="15">
        <v>22</v>
      </c>
    </row>
    <row r="78" spans="2:15" x14ac:dyDescent="0.2">
      <c r="B78" s="5">
        <v>4104</v>
      </c>
      <c r="C78" s="13" t="s">
        <v>165</v>
      </c>
      <c r="D78" s="15">
        <v>0</v>
      </c>
      <c r="E78" s="15">
        <v>0</v>
      </c>
      <c r="F78" s="15">
        <v>3</v>
      </c>
      <c r="G78" s="15">
        <v>22</v>
      </c>
      <c r="H78" s="15">
        <v>40</v>
      </c>
      <c r="I78" s="15">
        <v>135</v>
      </c>
      <c r="J78" s="15">
        <v>55</v>
      </c>
      <c r="K78" s="15">
        <v>13</v>
      </c>
      <c r="L78" s="15">
        <v>35</v>
      </c>
      <c r="M78" s="15">
        <v>111</v>
      </c>
      <c r="N78" s="15">
        <v>53</v>
      </c>
      <c r="O78" s="15">
        <v>13</v>
      </c>
    </row>
    <row r="79" spans="2:15" x14ac:dyDescent="0.2">
      <c r="B79" s="5">
        <v>4105</v>
      </c>
      <c r="C79" s="13" t="s">
        <v>111</v>
      </c>
      <c r="D79" s="15">
        <v>0</v>
      </c>
      <c r="E79" s="15">
        <v>0</v>
      </c>
      <c r="F79" s="15">
        <v>0</v>
      </c>
      <c r="G79" s="15">
        <v>0</v>
      </c>
      <c r="H79" s="15">
        <v>4</v>
      </c>
      <c r="I79" s="15">
        <v>9</v>
      </c>
      <c r="J79" s="15">
        <v>5</v>
      </c>
      <c r="K79" s="15">
        <v>0</v>
      </c>
      <c r="L79" s="15">
        <v>5</v>
      </c>
      <c r="M79" s="15">
        <v>19</v>
      </c>
      <c r="N79" s="15">
        <v>2</v>
      </c>
      <c r="O79" s="15">
        <v>0</v>
      </c>
    </row>
    <row r="80" spans="2:15" x14ac:dyDescent="0.2">
      <c r="B80" s="5">
        <v>4106</v>
      </c>
      <c r="C80" s="13" t="s">
        <v>166</v>
      </c>
      <c r="D80" s="15">
        <v>0</v>
      </c>
      <c r="E80" s="15">
        <v>0</v>
      </c>
      <c r="F80" s="15">
        <v>1</v>
      </c>
      <c r="G80" s="15">
        <v>2</v>
      </c>
      <c r="H80" s="15">
        <v>1</v>
      </c>
      <c r="I80" s="15">
        <v>7</v>
      </c>
      <c r="J80" s="15">
        <v>6</v>
      </c>
      <c r="K80" s="15">
        <v>2</v>
      </c>
      <c r="L80" s="15">
        <v>1</v>
      </c>
      <c r="M80" s="15">
        <v>5</v>
      </c>
      <c r="N80" s="15">
        <v>4</v>
      </c>
      <c r="O80" s="15">
        <v>2</v>
      </c>
    </row>
    <row r="81" spans="2:15" x14ac:dyDescent="0.2">
      <c r="B81" s="5">
        <v>4107</v>
      </c>
      <c r="C81" s="13" t="s">
        <v>167</v>
      </c>
      <c r="D81" s="15">
        <v>0</v>
      </c>
      <c r="E81" s="15">
        <v>0</v>
      </c>
      <c r="F81" s="15">
        <v>4</v>
      </c>
      <c r="G81" s="15">
        <v>3</v>
      </c>
      <c r="H81" s="15">
        <v>24</v>
      </c>
      <c r="I81" s="15">
        <v>45</v>
      </c>
      <c r="J81" s="15">
        <v>22</v>
      </c>
      <c r="K81" s="15">
        <v>7</v>
      </c>
      <c r="L81" s="15">
        <v>25</v>
      </c>
      <c r="M81" s="15">
        <v>50</v>
      </c>
      <c r="N81" s="15">
        <v>41</v>
      </c>
      <c r="O81" s="15">
        <v>2</v>
      </c>
    </row>
    <row r="82" spans="2:15" x14ac:dyDescent="0.2">
      <c r="B82" s="5">
        <v>4110</v>
      </c>
      <c r="C82" s="13" t="s">
        <v>112</v>
      </c>
      <c r="D82" s="15">
        <v>0</v>
      </c>
      <c r="E82" s="15">
        <v>0</v>
      </c>
      <c r="F82" s="15">
        <v>2</v>
      </c>
      <c r="G82" s="15">
        <v>8</v>
      </c>
      <c r="H82" s="15">
        <v>20</v>
      </c>
      <c r="I82" s="15">
        <v>59</v>
      </c>
      <c r="J82" s="15">
        <v>33</v>
      </c>
      <c r="K82" s="15">
        <v>5</v>
      </c>
      <c r="L82" s="15">
        <v>12</v>
      </c>
      <c r="M82" s="15">
        <v>50</v>
      </c>
      <c r="N82" s="15">
        <v>20</v>
      </c>
      <c r="O82" s="15">
        <v>12</v>
      </c>
    </row>
    <row r="83" spans="2:15" x14ac:dyDescent="0.2">
      <c r="B83" s="5">
        <v>4111</v>
      </c>
      <c r="C83" s="13" t="s">
        <v>113</v>
      </c>
      <c r="D83" s="15">
        <v>0</v>
      </c>
      <c r="E83" s="15">
        <v>0</v>
      </c>
      <c r="F83" s="15">
        <v>1</v>
      </c>
      <c r="G83" s="15">
        <v>9</v>
      </c>
      <c r="H83" s="15">
        <v>21</v>
      </c>
      <c r="I83" s="15">
        <v>54</v>
      </c>
      <c r="J83" s="15">
        <v>36</v>
      </c>
      <c r="K83" s="15">
        <v>7</v>
      </c>
      <c r="L83" s="15">
        <v>21</v>
      </c>
      <c r="M83" s="15">
        <v>48</v>
      </c>
      <c r="N83" s="15">
        <v>23</v>
      </c>
      <c r="O83" s="15">
        <v>4</v>
      </c>
    </row>
    <row r="84" spans="2:15" x14ac:dyDescent="0.2">
      <c r="B84" s="5">
        <v>4112</v>
      </c>
      <c r="C84" s="13" t="s">
        <v>168</v>
      </c>
      <c r="D84" s="15">
        <v>0</v>
      </c>
      <c r="E84" s="15">
        <v>0</v>
      </c>
      <c r="F84" s="15">
        <v>2</v>
      </c>
      <c r="G84" s="15">
        <v>3</v>
      </c>
      <c r="H84" s="15">
        <v>17</v>
      </c>
      <c r="I84" s="15">
        <v>41</v>
      </c>
      <c r="J84" s="15">
        <v>9</v>
      </c>
      <c r="K84" s="15">
        <v>0</v>
      </c>
      <c r="L84" s="15">
        <v>4</v>
      </c>
      <c r="M84" s="15">
        <v>26</v>
      </c>
      <c r="N84" s="15">
        <v>13</v>
      </c>
      <c r="O84" s="15">
        <v>7</v>
      </c>
    </row>
    <row r="85" spans="2:15" x14ac:dyDescent="0.2">
      <c r="B85" s="5">
        <v>4125</v>
      </c>
      <c r="C85" s="93" t="s">
        <v>343</v>
      </c>
      <c r="D85" s="15">
        <v>0</v>
      </c>
      <c r="E85" s="15">
        <v>1</v>
      </c>
      <c r="F85" s="15">
        <v>1</v>
      </c>
      <c r="G85" s="15">
        <v>22</v>
      </c>
      <c r="H85" s="15">
        <v>38</v>
      </c>
      <c r="I85" s="15">
        <v>91</v>
      </c>
      <c r="J85" s="15">
        <v>39</v>
      </c>
      <c r="K85" s="15">
        <v>15</v>
      </c>
      <c r="L85" s="15">
        <v>18</v>
      </c>
      <c r="M85" s="15">
        <v>80</v>
      </c>
      <c r="N85" s="15">
        <v>52</v>
      </c>
      <c r="O85" s="15">
        <v>10</v>
      </c>
    </row>
    <row r="86" spans="2:15" x14ac:dyDescent="0.2">
      <c r="B86" s="5">
        <v>4117</v>
      </c>
      <c r="C86" s="13" t="s">
        <v>337</v>
      </c>
      <c r="D86" s="15">
        <v>0</v>
      </c>
      <c r="E86" s="15">
        <v>0</v>
      </c>
      <c r="F86" s="15">
        <v>0</v>
      </c>
      <c r="G86" s="15">
        <v>3</v>
      </c>
      <c r="H86" s="15">
        <v>15</v>
      </c>
      <c r="I86" s="15">
        <v>34</v>
      </c>
      <c r="J86" s="15">
        <v>8</v>
      </c>
      <c r="K86" s="15">
        <v>2</v>
      </c>
      <c r="L86" s="15">
        <v>6</v>
      </c>
      <c r="M86" s="15">
        <v>31</v>
      </c>
      <c r="N86" s="15">
        <v>5</v>
      </c>
      <c r="O86" s="15">
        <v>5</v>
      </c>
    </row>
    <row r="87" spans="2:15" x14ac:dyDescent="0.2">
      <c r="B87" s="5">
        <v>4120</v>
      </c>
      <c r="C87" s="13" t="s">
        <v>338</v>
      </c>
      <c r="D87" s="15">
        <v>0</v>
      </c>
      <c r="E87" s="15">
        <v>0</v>
      </c>
      <c r="F87" s="15">
        <v>2</v>
      </c>
      <c r="G87" s="15">
        <v>10</v>
      </c>
      <c r="H87" s="15">
        <v>29</v>
      </c>
      <c r="I87" s="15">
        <v>58</v>
      </c>
      <c r="J87" s="15">
        <v>47</v>
      </c>
      <c r="K87" s="15">
        <v>2</v>
      </c>
      <c r="L87" s="15">
        <v>12</v>
      </c>
      <c r="M87" s="15">
        <v>43</v>
      </c>
      <c r="N87" s="15">
        <v>37</v>
      </c>
      <c r="O87" s="15">
        <v>9</v>
      </c>
    </row>
    <row r="88" spans="2:15" x14ac:dyDescent="0.2">
      <c r="B88" s="5">
        <v>4121</v>
      </c>
      <c r="C88" s="13" t="s">
        <v>169</v>
      </c>
      <c r="D88" s="15">
        <v>0</v>
      </c>
      <c r="E88" s="15">
        <v>2</v>
      </c>
      <c r="F88" s="15">
        <v>3</v>
      </c>
      <c r="G88" s="15">
        <v>15</v>
      </c>
      <c r="H88" s="15">
        <v>8</v>
      </c>
      <c r="I88" s="15">
        <v>125</v>
      </c>
      <c r="J88" s="15">
        <v>40</v>
      </c>
      <c r="K88" s="15">
        <v>2</v>
      </c>
      <c r="L88" s="15">
        <v>24</v>
      </c>
      <c r="M88" s="15">
        <v>144</v>
      </c>
      <c r="N88" s="15">
        <v>55</v>
      </c>
      <c r="O88" s="15">
        <v>13</v>
      </c>
    </row>
    <row r="89" spans="2:15" x14ac:dyDescent="0.2">
      <c r="B89" s="5">
        <v>4122</v>
      </c>
      <c r="C89" s="13" t="s">
        <v>170</v>
      </c>
      <c r="D89" s="15">
        <v>0</v>
      </c>
      <c r="E89" s="15">
        <v>0</v>
      </c>
      <c r="F89" s="15">
        <v>1</v>
      </c>
      <c r="G89" s="15">
        <v>7</v>
      </c>
      <c r="H89" s="15">
        <v>27</v>
      </c>
      <c r="I89" s="15">
        <v>53</v>
      </c>
      <c r="J89" s="15">
        <v>29</v>
      </c>
      <c r="K89" s="15">
        <v>4</v>
      </c>
      <c r="L89" s="15">
        <v>30</v>
      </c>
      <c r="M89" s="15">
        <v>51</v>
      </c>
      <c r="N89" s="15">
        <v>27</v>
      </c>
      <c r="O89" s="15">
        <v>6</v>
      </c>
    </row>
    <row r="90" spans="2:15" x14ac:dyDescent="0.2">
      <c r="B90" s="5">
        <v>4123</v>
      </c>
      <c r="C90" s="13" t="s">
        <v>114</v>
      </c>
      <c r="D90" s="15">
        <v>1</v>
      </c>
      <c r="E90" s="15">
        <v>0</v>
      </c>
      <c r="F90" s="15">
        <v>7</v>
      </c>
      <c r="G90" s="15">
        <v>72</v>
      </c>
      <c r="H90" s="15">
        <v>152</v>
      </c>
      <c r="I90" s="15">
        <v>394</v>
      </c>
      <c r="J90" s="15">
        <v>117</v>
      </c>
      <c r="K90" s="15">
        <v>32</v>
      </c>
      <c r="L90" s="15">
        <v>110</v>
      </c>
      <c r="M90" s="15">
        <v>386</v>
      </c>
      <c r="N90" s="15">
        <v>138</v>
      </c>
      <c r="O90" s="15">
        <v>33</v>
      </c>
    </row>
    <row r="91" spans="2:15" s="29" customFormat="1" x14ac:dyDescent="0.2">
      <c r="B91" s="91">
        <v>4159</v>
      </c>
      <c r="C91" s="92" t="s">
        <v>171</v>
      </c>
      <c r="D91" s="17">
        <v>1</v>
      </c>
      <c r="E91" s="17">
        <v>3</v>
      </c>
      <c r="F91" s="17">
        <v>48</v>
      </c>
      <c r="G91" s="17">
        <v>325</v>
      </c>
      <c r="H91" s="17">
        <v>791</v>
      </c>
      <c r="I91" s="17">
        <v>2254</v>
      </c>
      <c r="J91" s="17">
        <v>1161</v>
      </c>
      <c r="K91" s="17">
        <v>256</v>
      </c>
      <c r="L91" s="17">
        <v>583</v>
      </c>
      <c r="M91" s="17">
        <v>1728</v>
      </c>
      <c r="N91" s="17">
        <v>837</v>
      </c>
      <c r="O91" s="17">
        <v>230</v>
      </c>
    </row>
    <row r="92" spans="2:15" x14ac:dyDescent="0.2">
      <c r="B92" s="5">
        <v>4131</v>
      </c>
      <c r="C92" s="13" t="s">
        <v>172</v>
      </c>
      <c r="D92" s="15">
        <v>0</v>
      </c>
      <c r="E92" s="15">
        <v>0</v>
      </c>
      <c r="F92" s="15">
        <v>3</v>
      </c>
      <c r="G92" s="15">
        <v>32</v>
      </c>
      <c r="H92" s="15">
        <v>35</v>
      </c>
      <c r="I92" s="15">
        <v>168</v>
      </c>
      <c r="J92" s="15">
        <v>89</v>
      </c>
      <c r="K92" s="15">
        <v>33</v>
      </c>
      <c r="L92" s="15">
        <v>28</v>
      </c>
      <c r="M92" s="15">
        <v>130</v>
      </c>
      <c r="N92" s="15">
        <v>56</v>
      </c>
      <c r="O92" s="15">
        <v>18</v>
      </c>
    </row>
    <row r="93" spans="2:15" x14ac:dyDescent="0.2">
      <c r="B93" s="5">
        <v>4132</v>
      </c>
      <c r="C93" s="13" t="s">
        <v>173</v>
      </c>
      <c r="D93" s="15">
        <v>0</v>
      </c>
      <c r="E93" s="15">
        <v>0</v>
      </c>
      <c r="F93" s="15">
        <v>1</v>
      </c>
      <c r="G93" s="15">
        <v>5</v>
      </c>
      <c r="H93" s="15">
        <v>24</v>
      </c>
      <c r="I93" s="15">
        <v>78</v>
      </c>
      <c r="J93" s="15">
        <v>44</v>
      </c>
      <c r="K93" s="15">
        <v>7</v>
      </c>
      <c r="L93" s="15">
        <v>27</v>
      </c>
      <c r="M93" s="15">
        <v>69</v>
      </c>
      <c r="N93" s="15">
        <v>30</v>
      </c>
      <c r="O93" s="15">
        <v>14</v>
      </c>
    </row>
    <row r="94" spans="2:15" x14ac:dyDescent="0.2">
      <c r="B94" s="5">
        <v>4134</v>
      </c>
      <c r="C94" s="13" t="s">
        <v>174</v>
      </c>
      <c r="D94" s="15">
        <v>0</v>
      </c>
      <c r="E94" s="15">
        <v>0</v>
      </c>
      <c r="F94" s="15">
        <v>1</v>
      </c>
      <c r="G94" s="15">
        <v>5</v>
      </c>
      <c r="H94" s="15">
        <v>14</v>
      </c>
      <c r="I94" s="15">
        <v>54</v>
      </c>
      <c r="J94" s="15">
        <v>20</v>
      </c>
      <c r="K94" s="15">
        <v>4</v>
      </c>
      <c r="L94" s="15">
        <v>22</v>
      </c>
      <c r="M94" s="15">
        <v>48</v>
      </c>
      <c r="N94" s="15">
        <v>21</v>
      </c>
      <c r="O94" s="15">
        <v>4</v>
      </c>
    </row>
    <row r="95" spans="2:15" x14ac:dyDescent="0.2">
      <c r="B95" s="5">
        <v>4135</v>
      </c>
      <c r="C95" s="13" t="s">
        <v>115</v>
      </c>
      <c r="D95" s="15">
        <v>0</v>
      </c>
      <c r="E95" s="15">
        <v>0</v>
      </c>
      <c r="F95" s="15">
        <v>3</v>
      </c>
      <c r="G95" s="15">
        <v>16</v>
      </c>
      <c r="H95" s="15">
        <v>45</v>
      </c>
      <c r="I95" s="15">
        <v>140</v>
      </c>
      <c r="J95" s="15">
        <v>56</v>
      </c>
      <c r="K95" s="15">
        <v>7</v>
      </c>
      <c r="L95" s="15">
        <v>37</v>
      </c>
      <c r="M95" s="15">
        <v>88</v>
      </c>
      <c r="N95" s="15">
        <v>50</v>
      </c>
      <c r="O95" s="15">
        <v>10</v>
      </c>
    </row>
    <row r="96" spans="2:15" x14ac:dyDescent="0.2">
      <c r="B96" s="5">
        <v>4136</v>
      </c>
      <c r="C96" s="13" t="s">
        <v>83</v>
      </c>
      <c r="D96" s="15">
        <v>0</v>
      </c>
      <c r="E96" s="15">
        <v>0</v>
      </c>
      <c r="F96" s="15">
        <v>2</v>
      </c>
      <c r="G96" s="15">
        <v>10</v>
      </c>
      <c r="H96" s="15">
        <v>20</v>
      </c>
      <c r="I96" s="15">
        <v>97</v>
      </c>
      <c r="J96" s="15">
        <v>44</v>
      </c>
      <c r="K96" s="15">
        <v>11</v>
      </c>
      <c r="L96" s="15">
        <v>9</v>
      </c>
      <c r="M96" s="15">
        <v>86</v>
      </c>
      <c r="N96" s="15">
        <v>29</v>
      </c>
      <c r="O96" s="15">
        <v>8</v>
      </c>
    </row>
    <row r="97" spans="2:15" x14ac:dyDescent="0.2">
      <c r="B97" s="5">
        <v>4137</v>
      </c>
      <c r="C97" s="13" t="s">
        <v>339</v>
      </c>
      <c r="D97" s="15">
        <v>0</v>
      </c>
      <c r="E97" s="15">
        <v>0</v>
      </c>
      <c r="F97" s="15">
        <v>1</v>
      </c>
      <c r="G97" s="15">
        <v>3</v>
      </c>
      <c r="H97" s="15">
        <v>17</v>
      </c>
      <c r="I97" s="15">
        <v>19</v>
      </c>
      <c r="J97" s="15">
        <v>8</v>
      </c>
      <c r="K97" s="15">
        <v>3</v>
      </c>
      <c r="L97" s="15">
        <v>2</v>
      </c>
      <c r="M97" s="15">
        <v>21</v>
      </c>
      <c r="N97" s="15">
        <v>7</v>
      </c>
      <c r="O97" s="15">
        <v>3</v>
      </c>
    </row>
    <row r="98" spans="2:15" x14ac:dyDescent="0.2">
      <c r="B98" s="5">
        <v>4138</v>
      </c>
      <c r="C98" s="13" t="s">
        <v>175</v>
      </c>
      <c r="D98" s="15">
        <v>0</v>
      </c>
      <c r="E98" s="15">
        <v>0</v>
      </c>
      <c r="F98" s="15">
        <v>0</v>
      </c>
      <c r="G98" s="15">
        <v>2</v>
      </c>
      <c r="H98" s="15">
        <v>12</v>
      </c>
      <c r="I98" s="15">
        <v>16</v>
      </c>
      <c r="J98" s="15">
        <v>14</v>
      </c>
      <c r="K98" s="15">
        <v>1</v>
      </c>
      <c r="L98" s="15">
        <v>6</v>
      </c>
      <c r="M98" s="15">
        <v>19</v>
      </c>
      <c r="N98" s="15">
        <v>12</v>
      </c>
      <c r="O98" s="15">
        <v>4</v>
      </c>
    </row>
    <row r="99" spans="2:15" x14ac:dyDescent="0.2">
      <c r="B99" s="5">
        <v>4139</v>
      </c>
      <c r="C99" s="13" t="s">
        <v>84</v>
      </c>
      <c r="D99" s="15">
        <v>0</v>
      </c>
      <c r="E99" s="15">
        <v>0</v>
      </c>
      <c r="F99" s="15">
        <v>10</v>
      </c>
      <c r="G99" s="15">
        <v>59</v>
      </c>
      <c r="H99" s="15">
        <v>243</v>
      </c>
      <c r="I99" s="15">
        <v>474</v>
      </c>
      <c r="J99" s="15">
        <v>275</v>
      </c>
      <c r="K99" s="15">
        <v>48</v>
      </c>
      <c r="L99" s="15">
        <v>137</v>
      </c>
      <c r="M99" s="15">
        <v>326</v>
      </c>
      <c r="N99" s="15">
        <v>143</v>
      </c>
      <c r="O99" s="15">
        <v>44</v>
      </c>
    </row>
    <row r="100" spans="2:15" x14ac:dyDescent="0.2">
      <c r="B100" s="5">
        <v>4140</v>
      </c>
      <c r="C100" s="13" t="s">
        <v>176</v>
      </c>
      <c r="D100" s="15">
        <v>0</v>
      </c>
      <c r="E100" s="15">
        <v>0</v>
      </c>
      <c r="F100" s="15">
        <v>4</v>
      </c>
      <c r="G100" s="15">
        <v>26</v>
      </c>
      <c r="H100" s="15">
        <v>56</v>
      </c>
      <c r="I100" s="15">
        <v>165</v>
      </c>
      <c r="J100" s="15">
        <v>60</v>
      </c>
      <c r="K100" s="15">
        <v>22</v>
      </c>
      <c r="L100" s="15">
        <v>31</v>
      </c>
      <c r="M100" s="15">
        <v>89</v>
      </c>
      <c r="N100" s="15">
        <v>44</v>
      </c>
      <c r="O100" s="15">
        <v>15</v>
      </c>
    </row>
    <row r="101" spans="2:15" x14ac:dyDescent="0.2">
      <c r="B101" s="5">
        <v>4141</v>
      </c>
      <c r="C101" s="13" t="s">
        <v>331</v>
      </c>
      <c r="D101" s="15">
        <v>1</v>
      </c>
      <c r="E101" s="15">
        <v>1</v>
      </c>
      <c r="F101" s="15">
        <v>12</v>
      </c>
      <c r="G101" s="15">
        <v>73</v>
      </c>
      <c r="H101" s="15">
        <v>175</v>
      </c>
      <c r="I101" s="15">
        <v>535</v>
      </c>
      <c r="J101" s="15">
        <v>271</v>
      </c>
      <c r="K101" s="15">
        <v>60</v>
      </c>
      <c r="L101" s="15">
        <v>135</v>
      </c>
      <c r="M101" s="15">
        <v>405</v>
      </c>
      <c r="N101" s="15">
        <v>206</v>
      </c>
      <c r="O101" s="15">
        <v>48</v>
      </c>
    </row>
    <row r="102" spans="2:15" x14ac:dyDescent="0.2">
      <c r="B102" s="5">
        <v>4142</v>
      </c>
      <c r="C102" s="13" t="s">
        <v>177</v>
      </c>
      <c r="D102" s="15">
        <v>0</v>
      </c>
      <c r="E102" s="15">
        <v>0</v>
      </c>
      <c r="F102" s="15">
        <v>2</v>
      </c>
      <c r="G102" s="15">
        <v>4</v>
      </c>
      <c r="H102" s="15">
        <v>13</v>
      </c>
      <c r="I102" s="15">
        <v>36</v>
      </c>
      <c r="J102" s="15">
        <v>20</v>
      </c>
      <c r="K102" s="15">
        <v>1</v>
      </c>
      <c r="L102" s="15">
        <v>2</v>
      </c>
      <c r="M102" s="15">
        <v>24</v>
      </c>
      <c r="N102" s="15">
        <v>15</v>
      </c>
      <c r="O102" s="15">
        <v>1</v>
      </c>
    </row>
    <row r="103" spans="2:15" x14ac:dyDescent="0.2">
      <c r="B103" s="5">
        <v>4143</v>
      </c>
      <c r="C103" s="13" t="s">
        <v>178</v>
      </c>
      <c r="D103" s="15">
        <v>0</v>
      </c>
      <c r="E103" s="15">
        <v>0</v>
      </c>
      <c r="F103" s="15">
        <v>0</v>
      </c>
      <c r="G103" s="15">
        <v>8</v>
      </c>
      <c r="H103" s="15">
        <v>5</v>
      </c>
      <c r="I103" s="15">
        <v>19</v>
      </c>
      <c r="J103" s="15">
        <v>20</v>
      </c>
      <c r="K103" s="15">
        <v>9</v>
      </c>
      <c r="L103" s="15">
        <v>11</v>
      </c>
      <c r="M103" s="15">
        <v>31</v>
      </c>
      <c r="N103" s="15">
        <v>13</v>
      </c>
      <c r="O103" s="15">
        <v>9</v>
      </c>
    </row>
    <row r="104" spans="2:15" x14ac:dyDescent="0.2">
      <c r="B104" s="5">
        <v>4144</v>
      </c>
      <c r="C104" s="13" t="s">
        <v>179</v>
      </c>
      <c r="D104" s="15">
        <v>0</v>
      </c>
      <c r="E104" s="15">
        <v>1</v>
      </c>
      <c r="F104" s="15">
        <v>4</v>
      </c>
      <c r="G104" s="15">
        <v>34</v>
      </c>
      <c r="H104" s="15">
        <v>37</v>
      </c>
      <c r="I104" s="15">
        <v>181</v>
      </c>
      <c r="J104" s="15">
        <v>84</v>
      </c>
      <c r="K104" s="15">
        <v>33</v>
      </c>
      <c r="L104" s="15">
        <v>57</v>
      </c>
      <c r="M104" s="15">
        <v>151</v>
      </c>
      <c r="N104" s="15">
        <v>88</v>
      </c>
      <c r="O104" s="15">
        <v>17</v>
      </c>
    </row>
    <row r="105" spans="2:15" x14ac:dyDescent="0.2">
      <c r="B105" s="5">
        <v>4145</v>
      </c>
      <c r="C105" s="13" t="s">
        <v>330</v>
      </c>
      <c r="D105" s="15">
        <v>0</v>
      </c>
      <c r="E105" s="15">
        <v>0</v>
      </c>
      <c r="F105" s="15">
        <v>3</v>
      </c>
      <c r="G105" s="15">
        <v>14</v>
      </c>
      <c r="H105" s="15">
        <v>32</v>
      </c>
      <c r="I105" s="15">
        <v>83</v>
      </c>
      <c r="J105" s="15">
        <v>52</v>
      </c>
      <c r="K105" s="15">
        <v>5</v>
      </c>
      <c r="L105" s="15">
        <v>34</v>
      </c>
      <c r="M105" s="15">
        <v>86</v>
      </c>
      <c r="N105" s="15">
        <v>36</v>
      </c>
      <c r="O105" s="15">
        <v>14</v>
      </c>
    </row>
    <row r="106" spans="2:15" x14ac:dyDescent="0.2">
      <c r="B106" s="5">
        <v>4146</v>
      </c>
      <c r="C106" s="13" t="s">
        <v>180</v>
      </c>
      <c r="D106" s="15">
        <v>0</v>
      </c>
      <c r="E106" s="15">
        <v>1</v>
      </c>
      <c r="F106" s="15">
        <v>1</v>
      </c>
      <c r="G106" s="15">
        <v>22</v>
      </c>
      <c r="H106" s="15">
        <v>50</v>
      </c>
      <c r="I106" s="15">
        <v>140</v>
      </c>
      <c r="J106" s="15">
        <v>85</v>
      </c>
      <c r="K106" s="15">
        <v>9</v>
      </c>
      <c r="L106" s="15">
        <v>34</v>
      </c>
      <c r="M106" s="15">
        <v>110</v>
      </c>
      <c r="N106" s="15">
        <v>69</v>
      </c>
      <c r="O106" s="15">
        <v>15</v>
      </c>
    </row>
    <row r="107" spans="2:15" x14ac:dyDescent="0.2">
      <c r="B107" s="5">
        <v>4147</v>
      </c>
      <c r="C107" s="13" t="s">
        <v>181</v>
      </c>
      <c r="D107" s="15">
        <v>0</v>
      </c>
      <c r="E107" s="15">
        <v>0</v>
      </c>
      <c r="F107" s="15">
        <v>1</v>
      </c>
      <c r="G107" s="15">
        <v>12</v>
      </c>
      <c r="H107" s="15">
        <v>13</v>
      </c>
      <c r="I107" s="15">
        <v>49</v>
      </c>
      <c r="J107" s="15">
        <v>19</v>
      </c>
      <c r="K107" s="15">
        <v>3</v>
      </c>
      <c r="L107" s="15">
        <v>11</v>
      </c>
      <c r="M107" s="15">
        <v>45</v>
      </c>
      <c r="N107" s="15">
        <v>18</v>
      </c>
      <c r="O107" s="15">
        <v>6</v>
      </c>
    </row>
    <row r="108" spans="2:15" s="29" customFormat="1" x14ac:dyDescent="0.2">
      <c r="B108" s="91">
        <v>4189</v>
      </c>
      <c r="C108" s="92" t="s">
        <v>182</v>
      </c>
      <c r="D108" s="17">
        <v>2</v>
      </c>
      <c r="E108" s="17">
        <v>6</v>
      </c>
      <c r="F108" s="17">
        <v>34</v>
      </c>
      <c r="G108" s="17">
        <v>244</v>
      </c>
      <c r="H108" s="17">
        <v>426</v>
      </c>
      <c r="I108" s="17">
        <v>1395</v>
      </c>
      <c r="J108" s="17">
        <v>771</v>
      </c>
      <c r="K108" s="17">
        <v>125</v>
      </c>
      <c r="L108" s="17">
        <v>373</v>
      </c>
      <c r="M108" s="17">
        <v>1218</v>
      </c>
      <c r="N108" s="17">
        <v>641</v>
      </c>
      <c r="O108" s="17">
        <v>146</v>
      </c>
    </row>
    <row r="109" spans="2:15" x14ac:dyDescent="0.2">
      <c r="B109" s="156">
        <v>4185</v>
      </c>
      <c r="C109" s="155" t="s">
        <v>406</v>
      </c>
      <c r="D109" s="21">
        <v>1</v>
      </c>
      <c r="E109" s="21">
        <v>0</v>
      </c>
      <c r="F109" s="21">
        <v>1</v>
      </c>
      <c r="G109" s="21">
        <v>16</v>
      </c>
      <c r="H109" s="21">
        <v>37</v>
      </c>
      <c r="I109" s="21">
        <v>96</v>
      </c>
      <c r="J109" s="21">
        <v>66</v>
      </c>
      <c r="K109" s="21">
        <v>9</v>
      </c>
      <c r="L109" s="21">
        <v>31</v>
      </c>
      <c r="M109" s="20">
        <v>87</v>
      </c>
      <c r="N109" s="20">
        <v>51</v>
      </c>
      <c r="O109" s="20">
        <v>14</v>
      </c>
    </row>
    <row r="110" spans="2:15" x14ac:dyDescent="0.2">
      <c r="B110" s="5">
        <v>4161</v>
      </c>
      <c r="C110" s="13" t="s">
        <v>183</v>
      </c>
      <c r="D110" s="15">
        <v>0</v>
      </c>
      <c r="E110" s="15">
        <v>1</v>
      </c>
      <c r="F110" s="15">
        <v>6</v>
      </c>
      <c r="G110" s="15">
        <v>15</v>
      </c>
      <c r="H110" s="15">
        <v>29</v>
      </c>
      <c r="I110" s="15">
        <v>110</v>
      </c>
      <c r="J110" s="15">
        <v>57</v>
      </c>
      <c r="K110" s="15">
        <v>8</v>
      </c>
      <c r="L110" s="15">
        <v>32</v>
      </c>
      <c r="M110" s="15">
        <v>102</v>
      </c>
      <c r="N110" s="15">
        <v>30</v>
      </c>
      <c r="O110" s="15">
        <v>8</v>
      </c>
    </row>
    <row r="111" spans="2:15" x14ac:dyDescent="0.2">
      <c r="B111" s="5">
        <v>4163</v>
      </c>
      <c r="C111" s="13" t="s">
        <v>86</v>
      </c>
      <c r="D111" s="15">
        <v>1</v>
      </c>
      <c r="E111" s="15">
        <v>3</v>
      </c>
      <c r="F111" s="15">
        <v>5</v>
      </c>
      <c r="G111" s="15">
        <v>47</v>
      </c>
      <c r="H111" s="15">
        <v>45</v>
      </c>
      <c r="I111" s="15">
        <v>219</v>
      </c>
      <c r="J111" s="15">
        <v>119</v>
      </c>
      <c r="K111" s="15">
        <v>33</v>
      </c>
      <c r="L111" s="15">
        <v>84</v>
      </c>
      <c r="M111" s="15">
        <v>214</v>
      </c>
      <c r="N111" s="15">
        <v>110</v>
      </c>
      <c r="O111" s="15">
        <v>22</v>
      </c>
    </row>
    <row r="112" spans="2:15" s="2" customFormat="1" x14ac:dyDescent="0.2">
      <c r="B112" s="5">
        <v>4164</v>
      </c>
      <c r="C112" s="13" t="s">
        <v>116</v>
      </c>
      <c r="D112" s="15">
        <v>0</v>
      </c>
      <c r="E112" s="15">
        <v>0</v>
      </c>
      <c r="F112" s="15">
        <v>0</v>
      </c>
      <c r="G112" s="15">
        <v>7</v>
      </c>
      <c r="H112" s="15">
        <v>13</v>
      </c>
      <c r="I112" s="15">
        <v>39</v>
      </c>
      <c r="J112" s="15">
        <v>22</v>
      </c>
      <c r="K112" s="15">
        <v>4</v>
      </c>
      <c r="L112" s="15">
        <v>17</v>
      </c>
      <c r="M112" s="15">
        <v>39</v>
      </c>
      <c r="N112" s="15">
        <v>21</v>
      </c>
      <c r="O112" s="15">
        <v>3</v>
      </c>
    </row>
    <row r="113" spans="2:15" x14ac:dyDescent="0.2">
      <c r="B113" s="5">
        <v>4165</v>
      </c>
      <c r="C113" s="13" t="s">
        <v>117</v>
      </c>
      <c r="D113" s="15">
        <v>0</v>
      </c>
      <c r="E113" s="15">
        <v>1</v>
      </c>
      <c r="F113" s="15">
        <v>6</v>
      </c>
      <c r="G113" s="15">
        <v>22</v>
      </c>
      <c r="H113" s="15">
        <v>56</v>
      </c>
      <c r="I113" s="15">
        <v>134</v>
      </c>
      <c r="J113" s="15">
        <v>74</v>
      </c>
      <c r="K113" s="15">
        <v>7</v>
      </c>
      <c r="L113" s="15">
        <v>36</v>
      </c>
      <c r="M113" s="15">
        <v>130</v>
      </c>
      <c r="N113" s="15">
        <v>68</v>
      </c>
      <c r="O113" s="15">
        <v>14</v>
      </c>
    </row>
    <row r="114" spans="2:15" x14ac:dyDescent="0.2">
      <c r="B114" s="5">
        <v>4186</v>
      </c>
      <c r="C114" s="93" t="s">
        <v>444</v>
      </c>
      <c r="D114" s="15">
        <v>0</v>
      </c>
      <c r="E114" s="15">
        <v>0</v>
      </c>
      <c r="F114" s="15">
        <v>1</v>
      </c>
      <c r="G114" s="15">
        <v>7</v>
      </c>
      <c r="H114" s="15">
        <v>40</v>
      </c>
      <c r="I114" s="15">
        <v>112</v>
      </c>
      <c r="J114" s="15">
        <v>42</v>
      </c>
      <c r="K114" s="15">
        <v>5</v>
      </c>
      <c r="L114" s="15">
        <v>17</v>
      </c>
      <c r="M114" s="15">
        <v>92</v>
      </c>
      <c r="N114" s="15">
        <v>38</v>
      </c>
      <c r="O114" s="15">
        <v>8</v>
      </c>
    </row>
    <row r="115" spans="2:15" x14ac:dyDescent="0.2">
      <c r="B115" s="5">
        <v>4169</v>
      </c>
      <c r="C115" s="13" t="s">
        <v>184</v>
      </c>
      <c r="D115" s="15">
        <v>0</v>
      </c>
      <c r="E115" s="15">
        <v>0</v>
      </c>
      <c r="F115" s="15">
        <v>1</v>
      </c>
      <c r="G115" s="15">
        <v>14</v>
      </c>
      <c r="H115" s="15">
        <v>43</v>
      </c>
      <c r="I115" s="15">
        <v>91</v>
      </c>
      <c r="J115" s="15">
        <v>78</v>
      </c>
      <c r="K115" s="15">
        <v>18</v>
      </c>
      <c r="L115" s="15">
        <v>15</v>
      </c>
      <c r="M115" s="15">
        <v>76</v>
      </c>
      <c r="N115" s="15">
        <v>51</v>
      </c>
      <c r="O115" s="15">
        <v>7</v>
      </c>
    </row>
    <row r="116" spans="2:15" x14ac:dyDescent="0.2">
      <c r="B116" s="5">
        <v>4170</v>
      </c>
      <c r="C116" s="13" t="s">
        <v>85</v>
      </c>
      <c r="D116" s="15">
        <v>0</v>
      </c>
      <c r="E116" s="15">
        <v>1</v>
      </c>
      <c r="F116" s="15">
        <v>2</v>
      </c>
      <c r="G116" s="15">
        <v>37</v>
      </c>
      <c r="H116" s="15">
        <v>39</v>
      </c>
      <c r="I116" s="15">
        <v>161</v>
      </c>
      <c r="J116" s="15">
        <v>81</v>
      </c>
      <c r="K116" s="15">
        <v>17</v>
      </c>
      <c r="L116" s="15">
        <v>34</v>
      </c>
      <c r="M116" s="15">
        <v>117</v>
      </c>
      <c r="N116" s="15">
        <v>68</v>
      </c>
      <c r="O116" s="15">
        <v>18</v>
      </c>
    </row>
    <row r="117" spans="2:15" x14ac:dyDescent="0.2">
      <c r="B117" s="5">
        <v>4184</v>
      </c>
      <c r="C117" s="13" t="s">
        <v>185</v>
      </c>
      <c r="D117" s="15">
        <v>0</v>
      </c>
      <c r="E117" s="15">
        <v>0</v>
      </c>
      <c r="F117" s="15">
        <v>2</v>
      </c>
      <c r="G117" s="15">
        <v>14</v>
      </c>
      <c r="H117" s="15">
        <v>20</v>
      </c>
      <c r="I117" s="15">
        <v>65</v>
      </c>
      <c r="J117" s="15">
        <v>48</v>
      </c>
      <c r="K117" s="15">
        <v>4</v>
      </c>
      <c r="L117" s="15">
        <v>12</v>
      </c>
      <c r="M117" s="15">
        <v>51</v>
      </c>
      <c r="N117" s="15">
        <v>37</v>
      </c>
      <c r="O117" s="15">
        <v>11</v>
      </c>
    </row>
    <row r="118" spans="2:15" x14ac:dyDescent="0.2">
      <c r="B118" s="5">
        <v>4172</v>
      </c>
      <c r="C118" s="13" t="s">
        <v>332</v>
      </c>
      <c r="D118" s="15">
        <v>0</v>
      </c>
      <c r="E118" s="15">
        <v>0</v>
      </c>
      <c r="F118" s="15">
        <v>1</v>
      </c>
      <c r="G118" s="15">
        <v>5</v>
      </c>
      <c r="H118" s="15">
        <v>18</v>
      </c>
      <c r="I118" s="15">
        <v>70</v>
      </c>
      <c r="J118" s="15">
        <v>19</v>
      </c>
      <c r="K118" s="15">
        <v>1</v>
      </c>
      <c r="L118" s="15">
        <v>19</v>
      </c>
      <c r="M118" s="15">
        <v>49</v>
      </c>
      <c r="N118" s="15">
        <v>19</v>
      </c>
      <c r="O118" s="15">
        <v>3</v>
      </c>
    </row>
    <row r="119" spans="2:15" x14ac:dyDescent="0.2">
      <c r="B119" s="5">
        <v>4173</v>
      </c>
      <c r="C119" s="13" t="s">
        <v>87</v>
      </c>
      <c r="D119" s="15">
        <v>0</v>
      </c>
      <c r="E119" s="15">
        <v>0</v>
      </c>
      <c r="F119" s="15">
        <v>0</v>
      </c>
      <c r="G119" s="15">
        <v>2</v>
      </c>
      <c r="H119" s="15">
        <v>1</v>
      </c>
      <c r="I119" s="15">
        <v>10</v>
      </c>
      <c r="J119" s="15">
        <v>6</v>
      </c>
      <c r="K119" s="15">
        <v>1</v>
      </c>
      <c r="L119" s="15">
        <v>3</v>
      </c>
      <c r="M119" s="15">
        <v>13</v>
      </c>
      <c r="N119" s="15">
        <v>4</v>
      </c>
      <c r="O119" s="15">
        <v>3</v>
      </c>
    </row>
    <row r="120" spans="2:15" x14ac:dyDescent="0.2">
      <c r="B120" s="5">
        <v>4175</v>
      </c>
      <c r="C120" s="13" t="s">
        <v>186</v>
      </c>
      <c r="D120" s="15">
        <v>0</v>
      </c>
      <c r="E120" s="15">
        <v>0</v>
      </c>
      <c r="F120" s="15">
        <v>1</v>
      </c>
      <c r="G120" s="15">
        <v>7</v>
      </c>
      <c r="H120" s="15">
        <v>8</v>
      </c>
      <c r="I120" s="15">
        <v>37</v>
      </c>
      <c r="J120" s="15">
        <v>25</v>
      </c>
      <c r="K120" s="15">
        <v>2</v>
      </c>
      <c r="L120" s="15">
        <v>6</v>
      </c>
      <c r="M120" s="15">
        <v>40</v>
      </c>
      <c r="N120" s="15">
        <v>16</v>
      </c>
      <c r="O120" s="15">
        <v>0</v>
      </c>
    </row>
    <row r="121" spans="2:15" x14ac:dyDescent="0.2">
      <c r="B121" s="5">
        <v>4176</v>
      </c>
      <c r="C121" s="13" t="s">
        <v>187</v>
      </c>
      <c r="D121" s="15">
        <v>0</v>
      </c>
      <c r="E121" s="15">
        <v>0</v>
      </c>
      <c r="F121" s="15">
        <v>2</v>
      </c>
      <c r="G121" s="15">
        <v>9</v>
      </c>
      <c r="H121" s="15">
        <v>11</v>
      </c>
      <c r="I121" s="15">
        <v>38</v>
      </c>
      <c r="J121" s="15">
        <v>32</v>
      </c>
      <c r="K121" s="15">
        <v>2</v>
      </c>
      <c r="L121" s="15">
        <v>10</v>
      </c>
      <c r="M121" s="15">
        <v>31</v>
      </c>
      <c r="N121" s="15">
        <v>21</v>
      </c>
      <c r="O121" s="15">
        <v>6</v>
      </c>
    </row>
    <row r="122" spans="2:15" x14ac:dyDescent="0.2">
      <c r="B122" s="5">
        <v>4177</v>
      </c>
      <c r="C122" s="13" t="s">
        <v>118</v>
      </c>
      <c r="D122" s="15">
        <v>0</v>
      </c>
      <c r="E122" s="15">
        <v>0</v>
      </c>
      <c r="F122" s="15">
        <v>2</v>
      </c>
      <c r="G122" s="15">
        <v>18</v>
      </c>
      <c r="H122" s="15">
        <v>17</v>
      </c>
      <c r="I122" s="15">
        <v>60</v>
      </c>
      <c r="J122" s="15">
        <v>32</v>
      </c>
      <c r="K122" s="15">
        <v>8</v>
      </c>
      <c r="L122" s="15">
        <v>25</v>
      </c>
      <c r="M122" s="15">
        <v>66</v>
      </c>
      <c r="N122" s="15">
        <v>42</v>
      </c>
      <c r="O122" s="15">
        <v>9</v>
      </c>
    </row>
    <row r="123" spans="2:15" x14ac:dyDescent="0.2">
      <c r="B123" s="5">
        <v>4181</v>
      </c>
      <c r="C123" s="13" t="s">
        <v>188</v>
      </c>
      <c r="D123" s="15">
        <v>0</v>
      </c>
      <c r="E123" s="15">
        <v>0</v>
      </c>
      <c r="F123" s="15">
        <v>4</v>
      </c>
      <c r="G123" s="15">
        <v>7</v>
      </c>
      <c r="H123" s="15">
        <v>20</v>
      </c>
      <c r="I123" s="15">
        <v>60</v>
      </c>
      <c r="J123" s="15">
        <v>25</v>
      </c>
      <c r="K123" s="15">
        <v>3</v>
      </c>
      <c r="L123" s="15">
        <v>12</v>
      </c>
      <c r="M123" s="15">
        <v>43</v>
      </c>
      <c r="N123" s="15">
        <v>26</v>
      </c>
      <c r="O123" s="15">
        <v>7</v>
      </c>
    </row>
    <row r="124" spans="2:15" x14ac:dyDescent="0.2">
      <c r="B124" s="5">
        <v>4182</v>
      </c>
      <c r="C124" s="13" t="s">
        <v>189</v>
      </c>
      <c r="D124" s="15">
        <v>0</v>
      </c>
      <c r="E124" s="15">
        <v>0</v>
      </c>
      <c r="F124" s="15">
        <v>0</v>
      </c>
      <c r="G124" s="15">
        <v>10</v>
      </c>
      <c r="H124" s="15">
        <v>7</v>
      </c>
      <c r="I124" s="15">
        <v>39</v>
      </c>
      <c r="J124" s="15">
        <v>19</v>
      </c>
      <c r="K124" s="15">
        <v>2</v>
      </c>
      <c r="L124" s="15">
        <v>9</v>
      </c>
      <c r="M124" s="15">
        <v>32</v>
      </c>
      <c r="N124" s="15">
        <v>22</v>
      </c>
      <c r="O124" s="15">
        <v>9</v>
      </c>
    </row>
    <row r="125" spans="2:15" x14ac:dyDescent="0.2">
      <c r="B125" s="5">
        <v>4183</v>
      </c>
      <c r="C125" s="13" t="s">
        <v>190</v>
      </c>
      <c r="D125" s="15">
        <v>0</v>
      </c>
      <c r="E125" s="15">
        <v>0</v>
      </c>
      <c r="F125" s="15">
        <v>0</v>
      </c>
      <c r="G125" s="15">
        <v>7</v>
      </c>
      <c r="H125" s="15">
        <v>22</v>
      </c>
      <c r="I125" s="15">
        <v>54</v>
      </c>
      <c r="J125" s="15">
        <v>26</v>
      </c>
      <c r="K125" s="15">
        <v>1</v>
      </c>
      <c r="L125" s="15">
        <v>11</v>
      </c>
      <c r="M125" s="15">
        <v>36</v>
      </c>
      <c r="N125" s="15">
        <v>17</v>
      </c>
      <c r="O125" s="15">
        <v>4</v>
      </c>
    </row>
    <row r="126" spans="2:15" s="29" customFormat="1" x14ac:dyDescent="0.2">
      <c r="B126" s="91">
        <v>4219</v>
      </c>
      <c r="C126" s="92" t="s">
        <v>191</v>
      </c>
      <c r="D126" s="17">
        <v>7</v>
      </c>
      <c r="E126" s="17">
        <v>8</v>
      </c>
      <c r="F126" s="17">
        <v>61</v>
      </c>
      <c r="G126" s="17">
        <v>412</v>
      </c>
      <c r="H126" s="17">
        <v>951</v>
      </c>
      <c r="I126" s="17">
        <v>3320</v>
      </c>
      <c r="J126" s="17">
        <v>1422</v>
      </c>
      <c r="K126" s="17">
        <v>267</v>
      </c>
      <c r="L126" s="17">
        <v>760</v>
      </c>
      <c r="M126" s="17">
        <v>2894</v>
      </c>
      <c r="N126" s="17">
        <v>1293</v>
      </c>
      <c r="O126" s="17">
        <v>290</v>
      </c>
    </row>
    <row r="127" spans="2:15" x14ac:dyDescent="0.2">
      <c r="B127" s="5">
        <v>4191</v>
      </c>
      <c r="C127" s="13" t="s">
        <v>192</v>
      </c>
      <c r="D127" s="15">
        <v>0</v>
      </c>
      <c r="E127" s="15">
        <v>1</v>
      </c>
      <c r="F127" s="15">
        <v>0</v>
      </c>
      <c r="G127" s="15">
        <v>5</v>
      </c>
      <c r="H127" s="15">
        <v>13</v>
      </c>
      <c r="I127" s="15">
        <v>44</v>
      </c>
      <c r="J127" s="15">
        <v>16</v>
      </c>
      <c r="K127" s="15">
        <v>0</v>
      </c>
      <c r="L127" s="15">
        <v>13</v>
      </c>
      <c r="M127" s="15">
        <v>24</v>
      </c>
      <c r="N127" s="15">
        <v>22</v>
      </c>
      <c r="O127" s="15">
        <v>5</v>
      </c>
    </row>
    <row r="128" spans="2:15" x14ac:dyDescent="0.2">
      <c r="B128" s="5">
        <v>4192</v>
      </c>
      <c r="C128" s="13" t="s">
        <v>193</v>
      </c>
      <c r="D128" s="15">
        <v>0</v>
      </c>
      <c r="E128" s="15">
        <v>0</v>
      </c>
      <c r="F128" s="15">
        <v>1</v>
      </c>
      <c r="G128" s="15">
        <v>12</v>
      </c>
      <c r="H128" s="15">
        <v>38</v>
      </c>
      <c r="I128" s="15">
        <v>120</v>
      </c>
      <c r="J128" s="15">
        <v>46</v>
      </c>
      <c r="K128" s="15">
        <v>8</v>
      </c>
      <c r="L128" s="15">
        <v>25</v>
      </c>
      <c r="M128" s="15">
        <v>64</v>
      </c>
      <c r="N128" s="15">
        <v>41</v>
      </c>
      <c r="O128" s="15">
        <v>9</v>
      </c>
    </row>
    <row r="129" spans="2:15" s="2" customFormat="1" x14ac:dyDescent="0.2">
      <c r="B129" s="5">
        <v>4193</v>
      </c>
      <c r="C129" s="13" t="s">
        <v>194</v>
      </c>
      <c r="D129" s="15">
        <v>0</v>
      </c>
      <c r="E129" s="15">
        <v>0</v>
      </c>
      <c r="F129" s="15">
        <v>2</v>
      </c>
      <c r="G129" s="15">
        <v>4</v>
      </c>
      <c r="H129" s="15">
        <v>10</v>
      </c>
      <c r="I129" s="15">
        <v>49</v>
      </c>
      <c r="J129" s="15">
        <v>33</v>
      </c>
      <c r="K129" s="15">
        <v>5</v>
      </c>
      <c r="L129" s="15">
        <v>14</v>
      </c>
      <c r="M129" s="15">
        <v>45</v>
      </c>
      <c r="N129" s="15">
        <v>16</v>
      </c>
      <c r="O129" s="15">
        <v>5</v>
      </c>
    </row>
    <row r="130" spans="2:15" x14ac:dyDescent="0.2">
      <c r="B130" s="5">
        <v>4194</v>
      </c>
      <c r="C130" s="13" t="s">
        <v>195</v>
      </c>
      <c r="D130" s="15">
        <v>1</v>
      </c>
      <c r="E130" s="15">
        <v>0</v>
      </c>
      <c r="F130" s="15">
        <v>4</v>
      </c>
      <c r="G130" s="15">
        <v>9</v>
      </c>
      <c r="H130" s="15">
        <v>42</v>
      </c>
      <c r="I130" s="15">
        <v>105</v>
      </c>
      <c r="J130" s="15">
        <v>53</v>
      </c>
      <c r="K130" s="15">
        <v>10</v>
      </c>
      <c r="L130" s="15">
        <v>36</v>
      </c>
      <c r="M130" s="15">
        <v>110</v>
      </c>
      <c r="N130" s="15">
        <v>39</v>
      </c>
      <c r="O130" s="15">
        <v>7</v>
      </c>
    </row>
    <row r="131" spans="2:15" x14ac:dyDescent="0.2">
      <c r="B131" s="5">
        <v>4195</v>
      </c>
      <c r="C131" s="13" t="s">
        <v>196</v>
      </c>
      <c r="D131" s="15">
        <v>0</v>
      </c>
      <c r="E131" s="15">
        <v>2</v>
      </c>
      <c r="F131" s="15">
        <v>3</v>
      </c>
      <c r="G131" s="15">
        <v>3</v>
      </c>
      <c r="H131" s="15">
        <v>15</v>
      </c>
      <c r="I131" s="15">
        <v>78</v>
      </c>
      <c r="J131" s="15">
        <v>32</v>
      </c>
      <c r="K131" s="15">
        <v>2</v>
      </c>
      <c r="L131" s="15">
        <v>16</v>
      </c>
      <c r="M131" s="15">
        <v>78</v>
      </c>
      <c r="N131" s="15">
        <v>43</v>
      </c>
      <c r="O131" s="15">
        <v>7</v>
      </c>
    </row>
    <row r="132" spans="2:15" x14ac:dyDescent="0.2">
      <c r="B132" s="5">
        <v>4196</v>
      </c>
      <c r="C132" s="13" t="s">
        <v>197</v>
      </c>
      <c r="D132" s="15">
        <v>1</v>
      </c>
      <c r="E132" s="15">
        <v>0</v>
      </c>
      <c r="F132" s="15">
        <v>0</v>
      </c>
      <c r="G132" s="15">
        <v>14</v>
      </c>
      <c r="H132" s="15">
        <v>55</v>
      </c>
      <c r="I132" s="15">
        <v>98</v>
      </c>
      <c r="J132" s="15">
        <v>57</v>
      </c>
      <c r="K132" s="15">
        <v>14</v>
      </c>
      <c r="L132" s="15">
        <v>30</v>
      </c>
      <c r="M132" s="15">
        <v>103</v>
      </c>
      <c r="N132" s="15">
        <v>47</v>
      </c>
      <c r="O132" s="15">
        <v>11</v>
      </c>
    </row>
    <row r="133" spans="2:15" x14ac:dyDescent="0.2">
      <c r="B133" s="5">
        <v>4197</v>
      </c>
      <c r="C133" s="13" t="s">
        <v>198</v>
      </c>
      <c r="D133" s="15">
        <v>0</v>
      </c>
      <c r="E133" s="15">
        <v>0</v>
      </c>
      <c r="F133" s="15">
        <v>1</v>
      </c>
      <c r="G133" s="15">
        <v>8</v>
      </c>
      <c r="H133" s="15">
        <v>28</v>
      </c>
      <c r="I133" s="15">
        <v>60</v>
      </c>
      <c r="J133" s="15">
        <v>31</v>
      </c>
      <c r="K133" s="15">
        <v>10</v>
      </c>
      <c r="L133" s="15">
        <v>6</v>
      </c>
      <c r="M133" s="15">
        <v>61</v>
      </c>
      <c r="N133" s="15">
        <v>31</v>
      </c>
      <c r="O133" s="15">
        <v>10</v>
      </c>
    </row>
    <row r="134" spans="2:15" x14ac:dyDescent="0.2">
      <c r="B134" s="5">
        <v>4198</v>
      </c>
      <c r="C134" s="13" t="s">
        <v>199</v>
      </c>
      <c r="D134" s="15">
        <v>0</v>
      </c>
      <c r="E134" s="15">
        <v>0</v>
      </c>
      <c r="F134" s="15">
        <v>0</v>
      </c>
      <c r="G134" s="15">
        <v>9</v>
      </c>
      <c r="H134" s="15">
        <v>19</v>
      </c>
      <c r="I134" s="15">
        <v>85</v>
      </c>
      <c r="J134" s="15">
        <v>26</v>
      </c>
      <c r="K134" s="15">
        <v>4</v>
      </c>
      <c r="L134" s="15">
        <v>21</v>
      </c>
      <c r="M134" s="15">
        <v>72</v>
      </c>
      <c r="N134" s="15">
        <v>40</v>
      </c>
      <c r="O134" s="15">
        <v>1</v>
      </c>
    </row>
    <row r="135" spans="2:15" x14ac:dyDescent="0.2">
      <c r="B135" s="5">
        <v>4199</v>
      </c>
      <c r="C135" s="13" t="s">
        <v>333</v>
      </c>
      <c r="D135" s="15">
        <v>0</v>
      </c>
      <c r="E135" s="15">
        <v>0</v>
      </c>
      <c r="F135" s="15">
        <v>1</v>
      </c>
      <c r="G135" s="15">
        <v>5</v>
      </c>
      <c r="H135" s="15">
        <v>18</v>
      </c>
      <c r="I135" s="15">
        <v>84</v>
      </c>
      <c r="J135" s="15">
        <v>41</v>
      </c>
      <c r="K135" s="15">
        <v>4</v>
      </c>
      <c r="L135" s="15">
        <v>20</v>
      </c>
      <c r="M135" s="15">
        <v>86</v>
      </c>
      <c r="N135" s="15">
        <v>50</v>
      </c>
      <c r="O135" s="15">
        <v>8</v>
      </c>
    </row>
    <row r="136" spans="2:15" x14ac:dyDescent="0.2">
      <c r="B136" s="5">
        <v>4200</v>
      </c>
      <c r="C136" s="13" t="s">
        <v>89</v>
      </c>
      <c r="D136" s="15">
        <v>1</v>
      </c>
      <c r="E136" s="15">
        <v>0</v>
      </c>
      <c r="F136" s="15">
        <v>6</v>
      </c>
      <c r="G136" s="15">
        <v>22</v>
      </c>
      <c r="H136" s="15">
        <v>60</v>
      </c>
      <c r="I136" s="15">
        <v>238</v>
      </c>
      <c r="J136" s="15">
        <v>130</v>
      </c>
      <c r="K136" s="15">
        <v>10</v>
      </c>
      <c r="L136" s="15">
        <v>49</v>
      </c>
      <c r="M136" s="15">
        <v>206</v>
      </c>
      <c r="N136" s="15">
        <v>105</v>
      </c>
      <c r="O136" s="15">
        <v>20</v>
      </c>
    </row>
    <row r="137" spans="2:15" x14ac:dyDescent="0.2">
      <c r="B137" s="5">
        <v>4201</v>
      </c>
      <c r="C137" s="13" t="s">
        <v>88</v>
      </c>
      <c r="D137" s="15">
        <v>0</v>
      </c>
      <c r="E137" s="15">
        <v>1</v>
      </c>
      <c r="F137" s="15">
        <v>7</v>
      </c>
      <c r="G137" s="15">
        <v>72</v>
      </c>
      <c r="H137" s="15">
        <v>108</v>
      </c>
      <c r="I137" s="15">
        <v>681</v>
      </c>
      <c r="J137" s="15">
        <v>160</v>
      </c>
      <c r="K137" s="15">
        <v>47</v>
      </c>
      <c r="L137" s="15">
        <v>155</v>
      </c>
      <c r="M137" s="15">
        <v>643</v>
      </c>
      <c r="N137" s="15">
        <v>189</v>
      </c>
      <c r="O137" s="15">
        <v>42</v>
      </c>
    </row>
    <row r="138" spans="2:15" x14ac:dyDescent="0.2">
      <c r="B138" s="5">
        <v>4202</v>
      </c>
      <c r="C138" s="13" t="s">
        <v>200</v>
      </c>
      <c r="D138" s="15">
        <v>0</v>
      </c>
      <c r="E138" s="15">
        <v>1</v>
      </c>
      <c r="F138" s="15">
        <v>7</v>
      </c>
      <c r="G138" s="15">
        <v>19</v>
      </c>
      <c r="H138" s="15">
        <v>29</v>
      </c>
      <c r="I138" s="15">
        <v>101</v>
      </c>
      <c r="J138" s="15">
        <v>66</v>
      </c>
      <c r="K138" s="15">
        <v>9</v>
      </c>
      <c r="L138" s="15">
        <v>22</v>
      </c>
      <c r="M138" s="15">
        <v>118</v>
      </c>
      <c r="N138" s="15">
        <v>68</v>
      </c>
      <c r="O138" s="15">
        <v>15</v>
      </c>
    </row>
    <row r="139" spans="2:15" x14ac:dyDescent="0.2">
      <c r="B139" s="5">
        <v>4203</v>
      </c>
      <c r="C139" s="13" t="s">
        <v>90</v>
      </c>
      <c r="D139" s="15">
        <v>1</v>
      </c>
      <c r="E139" s="15">
        <v>1</v>
      </c>
      <c r="F139" s="15">
        <v>5</v>
      </c>
      <c r="G139" s="15">
        <v>42</v>
      </c>
      <c r="H139" s="15">
        <v>67</v>
      </c>
      <c r="I139" s="15">
        <v>216</v>
      </c>
      <c r="J139" s="15">
        <v>97</v>
      </c>
      <c r="K139" s="15">
        <v>26</v>
      </c>
      <c r="L139" s="15">
        <v>29</v>
      </c>
      <c r="M139" s="15">
        <v>145</v>
      </c>
      <c r="N139" s="15">
        <v>63</v>
      </c>
      <c r="O139" s="15">
        <v>23</v>
      </c>
    </row>
    <row r="140" spans="2:15" x14ac:dyDescent="0.2">
      <c r="B140" s="5">
        <v>4204</v>
      </c>
      <c r="C140" s="13" t="s">
        <v>91</v>
      </c>
      <c r="D140" s="15">
        <v>0</v>
      </c>
      <c r="E140" s="15">
        <v>0</v>
      </c>
      <c r="F140" s="15">
        <v>6</v>
      </c>
      <c r="G140" s="15">
        <v>25</v>
      </c>
      <c r="H140" s="15">
        <v>94</v>
      </c>
      <c r="I140" s="15">
        <v>219</v>
      </c>
      <c r="J140" s="15">
        <v>90</v>
      </c>
      <c r="K140" s="15">
        <v>13</v>
      </c>
      <c r="L140" s="15">
        <v>57</v>
      </c>
      <c r="M140" s="15">
        <v>171</v>
      </c>
      <c r="N140" s="15">
        <v>100</v>
      </c>
      <c r="O140" s="15">
        <v>24</v>
      </c>
    </row>
    <row r="141" spans="2:15" x14ac:dyDescent="0.2">
      <c r="B141" s="5">
        <v>4205</v>
      </c>
      <c r="C141" s="13" t="s">
        <v>201</v>
      </c>
      <c r="D141" s="15">
        <v>0</v>
      </c>
      <c r="E141" s="15">
        <v>0</v>
      </c>
      <c r="F141" s="15">
        <v>4</v>
      </c>
      <c r="G141" s="15">
        <v>11</v>
      </c>
      <c r="H141" s="15">
        <v>44</v>
      </c>
      <c r="I141" s="15">
        <v>185</v>
      </c>
      <c r="J141" s="15">
        <v>66</v>
      </c>
      <c r="K141" s="15">
        <v>5</v>
      </c>
      <c r="L141" s="15">
        <v>52</v>
      </c>
      <c r="M141" s="15">
        <v>145</v>
      </c>
      <c r="N141" s="15">
        <v>72</v>
      </c>
      <c r="O141" s="15">
        <v>11</v>
      </c>
    </row>
    <row r="142" spans="2:15" x14ac:dyDescent="0.2">
      <c r="B142" s="5">
        <v>4206</v>
      </c>
      <c r="C142" s="13" t="s">
        <v>202</v>
      </c>
      <c r="D142" s="15">
        <v>0</v>
      </c>
      <c r="E142" s="15">
        <v>0</v>
      </c>
      <c r="F142" s="15">
        <v>5</v>
      </c>
      <c r="G142" s="15">
        <v>38</v>
      </c>
      <c r="H142" s="15">
        <v>120</v>
      </c>
      <c r="I142" s="15">
        <v>261</v>
      </c>
      <c r="J142" s="15">
        <v>135</v>
      </c>
      <c r="K142" s="15">
        <v>19</v>
      </c>
      <c r="L142" s="15">
        <v>61</v>
      </c>
      <c r="M142" s="15">
        <v>264</v>
      </c>
      <c r="N142" s="15">
        <v>107</v>
      </c>
      <c r="O142" s="15">
        <v>30</v>
      </c>
    </row>
    <row r="143" spans="2:15" x14ac:dyDescent="0.2">
      <c r="B143" s="5">
        <v>4207</v>
      </c>
      <c r="C143" s="13" t="s">
        <v>203</v>
      </c>
      <c r="D143" s="15">
        <v>2</v>
      </c>
      <c r="E143" s="15">
        <v>0</v>
      </c>
      <c r="F143" s="15">
        <v>2</v>
      </c>
      <c r="G143" s="15">
        <v>22</v>
      </c>
      <c r="H143" s="15">
        <v>37</v>
      </c>
      <c r="I143" s="15">
        <v>143</v>
      </c>
      <c r="J143" s="15">
        <v>69</v>
      </c>
      <c r="K143" s="15">
        <v>10</v>
      </c>
      <c r="L143" s="15">
        <v>24</v>
      </c>
      <c r="M143" s="15">
        <v>95</v>
      </c>
      <c r="N143" s="15">
        <v>39</v>
      </c>
      <c r="O143" s="15">
        <v>20</v>
      </c>
    </row>
    <row r="144" spans="2:15" x14ac:dyDescent="0.2">
      <c r="B144" s="5">
        <v>4208</v>
      </c>
      <c r="C144" s="13" t="s">
        <v>2</v>
      </c>
      <c r="D144" s="15">
        <v>1</v>
      </c>
      <c r="E144" s="15">
        <v>1</v>
      </c>
      <c r="F144" s="15">
        <v>5</v>
      </c>
      <c r="G144" s="15">
        <v>37</v>
      </c>
      <c r="H144" s="15">
        <v>37</v>
      </c>
      <c r="I144" s="15">
        <v>140</v>
      </c>
      <c r="J144" s="15">
        <v>95</v>
      </c>
      <c r="K144" s="15">
        <v>23</v>
      </c>
      <c r="L144" s="15">
        <v>32</v>
      </c>
      <c r="M144" s="15">
        <v>122</v>
      </c>
      <c r="N144" s="15">
        <v>62</v>
      </c>
      <c r="O144" s="15">
        <v>17</v>
      </c>
    </row>
    <row r="145" spans="2:15" x14ac:dyDescent="0.2">
      <c r="B145" s="5">
        <v>4209</v>
      </c>
      <c r="C145" s="13" t="s">
        <v>3</v>
      </c>
      <c r="D145" s="15">
        <v>0</v>
      </c>
      <c r="E145" s="15">
        <v>0</v>
      </c>
      <c r="F145" s="15">
        <v>2</v>
      </c>
      <c r="G145" s="15">
        <v>35</v>
      </c>
      <c r="H145" s="15">
        <v>66</v>
      </c>
      <c r="I145" s="15">
        <v>196</v>
      </c>
      <c r="J145" s="15">
        <v>102</v>
      </c>
      <c r="K145" s="15">
        <v>36</v>
      </c>
      <c r="L145" s="15">
        <v>60</v>
      </c>
      <c r="M145" s="15">
        <v>167</v>
      </c>
      <c r="N145" s="15">
        <v>97</v>
      </c>
      <c r="O145" s="15">
        <v>12</v>
      </c>
    </row>
    <row r="146" spans="2:15" x14ac:dyDescent="0.2">
      <c r="B146" s="5">
        <v>4210</v>
      </c>
      <c r="C146" s="13" t="s">
        <v>4</v>
      </c>
      <c r="D146" s="15">
        <v>0</v>
      </c>
      <c r="E146" s="15">
        <v>1</v>
      </c>
      <c r="F146" s="15">
        <v>0</v>
      </c>
      <c r="G146" s="15">
        <v>20</v>
      </c>
      <c r="H146" s="15">
        <v>51</v>
      </c>
      <c r="I146" s="15">
        <v>217</v>
      </c>
      <c r="J146" s="15">
        <v>77</v>
      </c>
      <c r="K146" s="15">
        <v>12</v>
      </c>
      <c r="L146" s="15">
        <v>38</v>
      </c>
      <c r="M146" s="15">
        <v>175</v>
      </c>
      <c r="N146" s="15">
        <v>62</v>
      </c>
      <c r="O146" s="15">
        <v>13</v>
      </c>
    </row>
    <row r="147" spans="2:15" s="29" customFormat="1" x14ac:dyDescent="0.2">
      <c r="B147" s="91">
        <v>4249</v>
      </c>
      <c r="C147" s="92" t="s">
        <v>5</v>
      </c>
      <c r="D147" s="17">
        <v>0</v>
      </c>
      <c r="E147" s="17">
        <v>6</v>
      </c>
      <c r="F147" s="17">
        <v>33</v>
      </c>
      <c r="G147" s="17">
        <v>214</v>
      </c>
      <c r="H147" s="17">
        <v>487</v>
      </c>
      <c r="I147" s="17">
        <v>1763</v>
      </c>
      <c r="J147" s="17">
        <v>757</v>
      </c>
      <c r="K147" s="17">
        <v>148</v>
      </c>
      <c r="L147" s="17">
        <v>353</v>
      </c>
      <c r="M147" s="17">
        <v>1483</v>
      </c>
      <c r="N147" s="17">
        <v>714</v>
      </c>
      <c r="O147" s="17">
        <v>122</v>
      </c>
    </row>
    <row r="148" spans="2:15" x14ac:dyDescent="0.2">
      <c r="B148" s="5">
        <v>4221</v>
      </c>
      <c r="C148" s="13" t="s">
        <v>6</v>
      </c>
      <c r="D148" s="15">
        <v>0</v>
      </c>
      <c r="E148" s="15">
        <v>1</v>
      </c>
      <c r="F148" s="15">
        <v>1</v>
      </c>
      <c r="G148" s="15">
        <v>6</v>
      </c>
      <c r="H148" s="15">
        <v>19</v>
      </c>
      <c r="I148" s="15">
        <v>40</v>
      </c>
      <c r="J148" s="15">
        <v>30</v>
      </c>
      <c r="K148" s="15">
        <v>0</v>
      </c>
      <c r="L148" s="15">
        <v>19</v>
      </c>
      <c r="M148" s="15">
        <v>38</v>
      </c>
      <c r="N148" s="15">
        <v>30</v>
      </c>
      <c r="O148" s="15">
        <v>3</v>
      </c>
    </row>
    <row r="149" spans="2:15" x14ac:dyDescent="0.2">
      <c r="B149" s="5">
        <v>4222</v>
      </c>
      <c r="C149" s="13" t="s">
        <v>7</v>
      </c>
      <c r="D149" s="15">
        <v>0</v>
      </c>
      <c r="E149" s="15">
        <v>0</v>
      </c>
      <c r="F149" s="15">
        <v>0</v>
      </c>
      <c r="G149" s="15">
        <v>3</v>
      </c>
      <c r="H149" s="15">
        <v>27</v>
      </c>
      <c r="I149" s="15">
        <v>92</v>
      </c>
      <c r="J149" s="15">
        <v>27</v>
      </c>
      <c r="K149" s="15">
        <v>2</v>
      </c>
      <c r="L149" s="15">
        <v>18</v>
      </c>
      <c r="M149" s="15">
        <v>76</v>
      </c>
      <c r="N149" s="15">
        <v>39</v>
      </c>
      <c r="O149" s="15">
        <v>9</v>
      </c>
    </row>
    <row r="150" spans="2:15" s="2" customFormat="1" x14ac:dyDescent="0.2">
      <c r="B150" s="5">
        <v>4223</v>
      </c>
      <c r="C150" s="13" t="s">
        <v>8</v>
      </c>
      <c r="D150" s="15">
        <v>0</v>
      </c>
      <c r="E150" s="15">
        <v>0</v>
      </c>
      <c r="F150" s="15">
        <v>1</v>
      </c>
      <c r="G150" s="15">
        <v>13</v>
      </c>
      <c r="H150" s="15">
        <v>26</v>
      </c>
      <c r="I150" s="15">
        <v>89</v>
      </c>
      <c r="J150" s="15">
        <v>30</v>
      </c>
      <c r="K150" s="15">
        <v>6</v>
      </c>
      <c r="L150" s="15">
        <v>26</v>
      </c>
      <c r="M150" s="15">
        <v>98</v>
      </c>
      <c r="N150" s="15">
        <v>43</v>
      </c>
      <c r="O150" s="15">
        <v>5</v>
      </c>
    </row>
    <row r="151" spans="2:15" x14ac:dyDescent="0.2">
      <c r="B151" s="5">
        <v>4224</v>
      </c>
      <c r="C151" s="13" t="s">
        <v>119</v>
      </c>
      <c r="D151" s="15">
        <v>0</v>
      </c>
      <c r="E151" s="15">
        <v>0</v>
      </c>
      <c r="F151" s="15">
        <v>0</v>
      </c>
      <c r="G151" s="15">
        <v>7</v>
      </c>
      <c r="H151" s="15">
        <v>16</v>
      </c>
      <c r="I151" s="15">
        <v>54</v>
      </c>
      <c r="J151" s="15">
        <v>28</v>
      </c>
      <c r="K151" s="15">
        <v>1</v>
      </c>
      <c r="L151" s="15">
        <v>14</v>
      </c>
      <c r="M151" s="15">
        <v>45</v>
      </c>
      <c r="N151" s="15">
        <v>25</v>
      </c>
      <c r="O151" s="15">
        <v>1</v>
      </c>
    </row>
    <row r="152" spans="2:15" x14ac:dyDescent="0.2">
      <c r="B152" s="5">
        <v>4226</v>
      </c>
      <c r="C152" s="13" t="s">
        <v>120</v>
      </c>
      <c r="D152" s="15">
        <v>0</v>
      </c>
      <c r="E152" s="15">
        <v>0</v>
      </c>
      <c r="F152" s="15">
        <v>0</v>
      </c>
      <c r="G152" s="15">
        <v>5</v>
      </c>
      <c r="H152" s="15">
        <v>10</v>
      </c>
      <c r="I152" s="15">
        <v>12</v>
      </c>
      <c r="J152" s="15">
        <v>12</v>
      </c>
      <c r="K152" s="15">
        <v>1</v>
      </c>
      <c r="L152" s="15">
        <v>2</v>
      </c>
      <c r="M152" s="15">
        <v>19</v>
      </c>
      <c r="N152" s="15">
        <v>1</v>
      </c>
      <c r="O152" s="15">
        <v>7</v>
      </c>
    </row>
    <row r="153" spans="2:15" x14ac:dyDescent="0.2">
      <c r="B153" s="5">
        <v>4227</v>
      </c>
      <c r="C153" s="13" t="s">
        <v>9</v>
      </c>
      <c r="D153" s="15">
        <v>0</v>
      </c>
      <c r="E153" s="15">
        <v>0</v>
      </c>
      <c r="F153" s="15">
        <v>0</v>
      </c>
      <c r="G153" s="15">
        <v>5</v>
      </c>
      <c r="H153" s="15">
        <v>11</v>
      </c>
      <c r="I153" s="15">
        <v>23</v>
      </c>
      <c r="J153" s="15">
        <v>14</v>
      </c>
      <c r="K153" s="15">
        <v>6</v>
      </c>
      <c r="L153" s="15">
        <v>10</v>
      </c>
      <c r="M153" s="15">
        <v>26</v>
      </c>
      <c r="N153" s="15">
        <v>16</v>
      </c>
      <c r="O153" s="15">
        <v>4</v>
      </c>
    </row>
    <row r="154" spans="2:15" x14ac:dyDescent="0.2">
      <c r="B154" s="5">
        <v>4228</v>
      </c>
      <c r="C154" s="13" t="s">
        <v>10</v>
      </c>
      <c r="D154" s="15">
        <v>0</v>
      </c>
      <c r="E154" s="15">
        <v>1</v>
      </c>
      <c r="F154" s="15">
        <v>5</v>
      </c>
      <c r="G154" s="15">
        <v>23</v>
      </c>
      <c r="H154" s="15">
        <v>35</v>
      </c>
      <c r="I154" s="15">
        <v>155</v>
      </c>
      <c r="J154" s="15">
        <v>74</v>
      </c>
      <c r="K154" s="15">
        <v>16</v>
      </c>
      <c r="L154" s="15">
        <v>38</v>
      </c>
      <c r="M154" s="15">
        <v>113</v>
      </c>
      <c r="N154" s="15">
        <v>54</v>
      </c>
      <c r="O154" s="15">
        <v>4</v>
      </c>
    </row>
    <row r="155" spans="2:15" x14ac:dyDescent="0.2">
      <c r="B155" s="5">
        <v>4229</v>
      </c>
      <c r="C155" s="13" t="s">
        <v>11</v>
      </c>
      <c r="D155" s="15">
        <v>0</v>
      </c>
      <c r="E155" s="15">
        <v>0</v>
      </c>
      <c r="F155" s="15">
        <v>1</v>
      </c>
      <c r="G155" s="15">
        <v>4</v>
      </c>
      <c r="H155" s="15">
        <v>27</v>
      </c>
      <c r="I155" s="15">
        <v>58</v>
      </c>
      <c r="J155" s="15">
        <v>35</v>
      </c>
      <c r="K155" s="15">
        <v>4</v>
      </c>
      <c r="L155" s="15">
        <v>11</v>
      </c>
      <c r="M155" s="15">
        <v>58</v>
      </c>
      <c r="N155" s="15">
        <v>24</v>
      </c>
      <c r="O155" s="15">
        <v>6</v>
      </c>
    </row>
    <row r="156" spans="2:15" x14ac:dyDescent="0.2">
      <c r="B156" s="5">
        <v>4230</v>
      </c>
      <c r="C156" s="13" t="s">
        <v>12</v>
      </c>
      <c r="D156" s="15">
        <v>0</v>
      </c>
      <c r="E156" s="15">
        <v>0</v>
      </c>
      <c r="F156" s="15">
        <v>1</v>
      </c>
      <c r="G156" s="15">
        <v>9</v>
      </c>
      <c r="H156" s="15">
        <v>23</v>
      </c>
      <c r="I156" s="15">
        <v>46</v>
      </c>
      <c r="J156" s="15">
        <v>18</v>
      </c>
      <c r="K156" s="15">
        <v>2</v>
      </c>
      <c r="L156" s="15">
        <v>16</v>
      </c>
      <c r="M156" s="15">
        <v>53</v>
      </c>
      <c r="N156" s="15">
        <v>17</v>
      </c>
      <c r="O156" s="15">
        <v>1</v>
      </c>
    </row>
    <row r="157" spans="2:15" x14ac:dyDescent="0.2">
      <c r="B157" s="5">
        <v>4231</v>
      </c>
      <c r="C157" s="13" t="s">
        <v>121</v>
      </c>
      <c r="D157" s="15">
        <v>0</v>
      </c>
      <c r="E157" s="15">
        <v>0</v>
      </c>
      <c r="F157" s="15">
        <v>2</v>
      </c>
      <c r="G157" s="15">
        <v>12</v>
      </c>
      <c r="H157" s="15">
        <v>15</v>
      </c>
      <c r="I157" s="15">
        <v>61</v>
      </c>
      <c r="J157" s="15">
        <v>27</v>
      </c>
      <c r="K157" s="15">
        <v>1</v>
      </c>
      <c r="L157" s="15">
        <v>17</v>
      </c>
      <c r="M157" s="15">
        <v>42</v>
      </c>
      <c r="N157" s="15">
        <v>34</v>
      </c>
      <c r="O157" s="15">
        <v>5</v>
      </c>
    </row>
    <row r="158" spans="2:15" x14ac:dyDescent="0.2">
      <c r="B158" s="5">
        <v>4232</v>
      </c>
      <c r="C158" s="13" t="s">
        <v>13</v>
      </c>
      <c r="D158" s="15">
        <v>0</v>
      </c>
      <c r="E158" s="15">
        <v>0</v>
      </c>
      <c r="F158" s="15">
        <v>0</v>
      </c>
      <c r="G158" s="15">
        <v>2</v>
      </c>
      <c r="H158" s="15">
        <v>6</v>
      </c>
      <c r="I158" s="15">
        <v>9</v>
      </c>
      <c r="J158" s="15">
        <v>5</v>
      </c>
      <c r="K158" s="15">
        <v>2</v>
      </c>
      <c r="L158" s="15">
        <v>0</v>
      </c>
      <c r="M158" s="15">
        <v>5</v>
      </c>
      <c r="N158" s="15">
        <v>5</v>
      </c>
      <c r="O158" s="15">
        <v>4</v>
      </c>
    </row>
    <row r="159" spans="2:15" x14ac:dyDescent="0.2">
      <c r="B159" s="5">
        <v>4233</v>
      </c>
      <c r="C159" s="13" t="s">
        <v>14</v>
      </c>
      <c r="D159" s="15">
        <v>0</v>
      </c>
      <c r="E159" s="15">
        <v>1</v>
      </c>
      <c r="F159" s="15">
        <v>0</v>
      </c>
      <c r="G159" s="15">
        <v>2</v>
      </c>
      <c r="H159" s="15">
        <v>1</v>
      </c>
      <c r="I159" s="15">
        <v>6</v>
      </c>
      <c r="J159" s="15">
        <v>3</v>
      </c>
      <c r="K159" s="15">
        <v>2</v>
      </c>
      <c r="L159" s="15">
        <v>3</v>
      </c>
      <c r="M159" s="15">
        <v>5</v>
      </c>
      <c r="N159" s="15">
        <v>5</v>
      </c>
      <c r="O159" s="15">
        <v>6</v>
      </c>
    </row>
    <row r="160" spans="2:15" x14ac:dyDescent="0.2">
      <c r="B160" s="5">
        <v>4234</v>
      </c>
      <c r="C160" s="13" t="s">
        <v>15</v>
      </c>
      <c r="D160" s="15">
        <v>0</v>
      </c>
      <c r="E160" s="15">
        <v>0</v>
      </c>
      <c r="F160" s="15">
        <v>7</v>
      </c>
      <c r="G160" s="15">
        <v>18</v>
      </c>
      <c r="H160" s="15">
        <v>45</v>
      </c>
      <c r="I160" s="15">
        <v>163</v>
      </c>
      <c r="J160" s="15">
        <v>69</v>
      </c>
      <c r="K160" s="15">
        <v>5</v>
      </c>
      <c r="L160" s="15">
        <v>31</v>
      </c>
      <c r="M160" s="15">
        <v>153</v>
      </c>
      <c r="N160" s="15">
        <v>71</v>
      </c>
      <c r="O160" s="15">
        <v>7</v>
      </c>
    </row>
    <row r="161" spans="2:15" x14ac:dyDescent="0.2">
      <c r="B161" s="5">
        <v>4235</v>
      </c>
      <c r="C161" s="13" t="s">
        <v>16</v>
      </c>
      <c r="D161" s="15">
        <v>0</v>
      </c>
      <c r="E161" s="15">
        <v>0</v>
      </c>
      <c r="F161" s="15">
        <v>0</v>
      </c>
      <c r="G161" s="15">
        <v>1</v>
      </c>
      <c r="H161" s="15">
        <v>14</v>
      </c>
      <c r="I161" s="15">
        <v>95</v>
      </c>
      <c r="J161" s="15">
        <v>35</v>
      </c>
      <c r="K161" s="15">
        <v>2</v>
      </c>
      <c r="L161" s="15">
        <v>9</v>
      </c>
      <c r="M161" s="15">
        <v>63</v>
      </c>
      <c r="N161" s="15">
        <v>20</v>
      </c>
      <c r="O161" s="15">
        <v>3</v>
      </c>
    </row>
    <row r="162" spans="2:15" x14ac:dyDescent="0.2">
      <c r="B162" s="5">
        <v>4236</v>
      </c>
      <c r="C162" s="13" t="s">
        <v>334</v>
      </c>
      <c r="D162" s="15">
        <v>0</v>
      </c>
      <c r="E162" s="15">
        <v>3</v>
      </c>
      <c r="F162" s="15">
        <v>6</v>
      </c>
      <c r="G162" s="15">
        <v>52</v>
      </c>
      <c r="H162" s="15">
        <v>103</v>
      </c>
      <c r="I162" s="15">
        <v>417</v>
      </c>
      <c r="J162" s="15">
        <v>142</v>
      </c>
      <c r="K162" s="15">
        <v>51</v>
      </c>
      <c r="L162" s="15">
        <v>57</v>
      </c>
      <c r="M162" s="15">
        <v>335</v>
      </c>
      <c r="N162" s="15">
        <v>138</v>
      </c>
      <c r="O162" s="15">
        <v>25</v>
      </c>
    </row>
    <row r="163" spans="2:15" x14ac:dyDescent="0.2">
      <c r="B163" s="5">
        <v>4237</v>
      </c>
      <c r="C163" s="13" t="s">
        <v>17</v>
      </c>
      <c r="D163" s="15">
        <v>0</v>
      </c>
      <c r="E163" s="15">
        <v>0</v>
      </c>
      <c r="F163" s="15">
        <v>1</v>
      </c>
      <c r="G163" s="15">
        <v>7</v>
      </c>
      <c r="H163" s="15">
        <v>15</v>
      </c>
      <c r="I163" s="15">
        <v>45</v>
      </c>
      <c r="J163" s="15">
        <v>20</v>
      </c>
      <c r="K163" s="15">
        <v>3</v>
      </c>
      <c r="L163" s="15">
        <v>10</v>
      </c>
      <c r="M163" s="15">
        <v>36</v>
      </c>
      <c r="N163" s="15">
        <v>31</v>
      </c>
      <c r="O163" s="15">
        <v>3</v>
      </c>
    </row>
    <row r="164" spans="2:15" x14ac:dyDescent="0.2">
      <c r="B164" s="5">
        <v>4238</v>
      </c>
      <c r="C164" s="13" t="s">
        <v>18</v>
      </c>
      <c r="D164" s="15">
        <v>0</v>
      </c>
      <c r="E164" s="15">
        <v>0</v>
      </c>
      <c r="F164" s="15">
        <v>0</v>
      </c>
      <c r="G164" s="15">
        <v>5</v>
      </c>
      <c r="H164" s="15">
        <v>14</v>
      </c>
      <c r="I164" s="15">
        <v>76</v>
      </c>
      <c r="J164" s="15">
        <v>26</v>
      </c>
      <c r="K164" s="15">
        <v>3</v>
      </c>
      <c r="L164" s="15">
        <v>9</v>
      </c>
      <c r="M164" s="15">
        <v>50</v>
      </c>
      <c r="N164" s="15">
        <v>30</v>
      </c>
      <c r="O164" s="15">
        <v>6</v>
      </c>
    </row>
    <row r="165" spans="2:15" x14ac:dyDescent="0.2">
      <c r="B165" s="5">
        <v>4239</v>
      </c>
      <c r="C165" s="13" t="s">
        <v>19</v>
      </c>
      <c r="D165" s="15">
        <v>0</v>
      </c>
      <c r="E165" s="15">
        <v>0</v>
      </c>
      <c r="F165" s="15">
        <v>5</v>
      </c>
      <c r="G165" s="15">
        <v>22</v>
      </c>
      <c r="H165" s="15">
        <v>43</v>
      </c>
      <c r="I165" s="15">
        <v>180</v>
      </c>
      <c r="J165" s="15">
        <v>76</v>
      </c>
      <c r="K165" s="15">
        <v>25</v>
      </c>
      <c r="L165" s="15">
        <v>31</v>
      </c>
      <c r="M165" s="15">
        <v>143</v>
      </c>
      <c r="N165" s="15">
        <v>73</v>
      </c>
      <c r="O165" s="15">
        <v>7</v>
      </c>
    </row>
    <row r="166" spans="2:15" x14ac:dyDescent="0.2">
      <c r="B166" s="5">
        <v>4240</v>
      </c>
      <c r="C166" s="13" t="s">
        <v>20</v>
      </c>
      <c r="D166" s="15">
        <v>0</v>
      </c>
      <c r="E166" s="15">
        <v>0</v>
      </c>
      <c r="F166" s="15">
        <v>3</v>
      </c>
      <c r="G166" s="15">
        <v>18</v>
      </c>
      <c r="H166" s="15">
        <v>37</v>
      </c>
      <c r="I166" s="15">
        <v>142</v>
      </c>
      <c r="J166" s="15">
        <v>86</v>
      </c>
      <c r="K166" s="15">
        <v>16</v>
      </c>
      <c r="L166" s="15">
        <v>32</v>
      </c>
      <c r="M166" s="15">
        <v>125</v>
      </c>
      <c r="N166" s="15">
        <v>58</v>
      </c>
      <c r="O166" s="15">
        <v>16</v>
      </c>
    </row>
    <row r="167" spans="2:15" s="29" customFormat="1" x14ac:dyDescent="0.2">
      <c r="B167" s="91">
        <v>4269</v>
      </c>
      <c r="C167" s="92" t="s">
        <v>21</v>
      </c>
      <c r="D167" s="17">
        <v>0</v>
      </c>
      <c r="E167" s="17">
        <v>3</v>
      </c>
      <c r="F167" s="17">
        <v>47</v>
      </c>
      <c r="G167" s="17">
        <v>338</v>
      </c>
      <c r="H167" s="17">
        <v>484</v>
      </c>
      <c r="I167" s="17">
        <v>1599</v>
      </c>
      <c r="J167" s="17">
        <v>829</v>
      </c>
      <c r="K167" s="17">
        <v>128</v>
      </c>
      <c r="L167" s="17">
        <v>420</v>
      </c>
      <c r="M167" s="17">
        <v>1470</v>
      </c>
      <c r="N167" s="17">
        <v>834</v>
      </c>
      <c r="O167" s="17">
        <v>171</v>
      </c>
    </row>
    <row r="168" spans="2:15" x14ac:dyDescent="0.2">
      <c r="B168" s="5">
        <v>4251</v>
      </c>
      <c r="C168" s="13" t="s">
        <v>22</v>
      </c>
      <c r="D168" s="15">
        <v>0</v>
      </c>
      <c r="E168" s="15">
        <v>0</v>
      </c>
      <c r="F168" s="15">
        <v>0</v>
      </c>
      <c r="G168" s="15">
        <v>9</v>
      </c>
      <c r="H168" s="15">
        <v>9</v>
      </c>
      <c r="I168" s="15">
        <v>19</v>
      </c>
      <c r="J168" s="15">
        <v>16</v>
      </c>
      <c r="K168" s="15">
        <v>4</v>
      </c>
      <c r="L168" s="15">
        <v>5</v>
      </c>
      <c r="M168" s="15">
        <v>19</v>
      </c>
      <c r="N168" s="15">
        <v>5</v>
      </c>
      <c r="O168" s="15">
        <v>5</v>
      </c>
    </row>
    <row r="169" spans="2:15" x14ac:dyDescent="0.2">
      <c r="B169" s="5">
        <v>4252</v>
      </c>
      <c r="C169" s="13" t="s">
        <v>23</v>
      </c>
      <c r="D169" s="15">
        <v>0</v>
      </c>
      <c r="E169" s="15">
        <v>1</v>
      </c>
      <c r="F169" s="15">
        <v>3</v>
      </c>
      <c r="G169" s="15">
        <v>44</v>
      </c>
      <c r="H169" s="15">
        <v>44</v>
      </c>
      <c r="I169" s="15">
        <v>180</v>
      </c>
      <c r="J169" s="15">
        <v>83</v>
      </c>
      <c r="K169" s="15">
        <v>12</v>
      </c>
      <c r="L169" s="15">
        <v>47</v>
      </c>
      <c r="M169" s="15">
        <v>156</v>
      </c>
      <c r="N169" s="15">
        <v>86</v>
      </c>
      <c r="O169" s="15">
        <v>16</v>
      </c>
    </row>
    <row r="170" spans="2:15" s="2" customFormat="1" x14ac:dyDescent="0.2">
      <c r="B170" s="5">
        <v>4253</v>
      </c>
      <c r="C170" s="13" t="s">
        <v>94</v>
      </c>
      <c r="D170" s="15">
        <v>0</v>
      </c>
      <c r="E170" s="15">
        <v>0</v>
      </c>
      <c r="F170" s="15">
        <v>3</v>
      </c>
      <c r="G170" s="15">
        <v>22</v>
      </c>
      <c r="H170" s="15">
        <v>45</v>
      </c>
      <c r="I170" s="15">
        <v>73</v>
      </c>
      <c r="J170" s="15">
        <v>51</v>
      </c>
      <c r="K170" s="15">
        <v>7</v>
      </c>
      <c r="L170" s="15">
        <v>28</v>
      </c>
      <c r="M170" s="15">
        <v>106</v>
      </c>
      <c r="N170" s="15">
        <v>52</v>
      </c>
      <c r="O170" s="15">
        <v>8</v>
      </c>
    </row>
    <row r="171" spans="2:15" x14ac:dyDescent="0.2">
      <c r="B171" s="5">
        <v>4254</v>
      </c>
      <c r="C171" s="13" t="s">
        <v>95</v>
      </c>
      <c r="D171" s="15">
        <v>0</v>
      </c>
      <c r="E171" s="15">
        <v>1</v>
      </c>
      <c r="F171" s="15">
        <v>23</v>
      </c>
      <c r="G171" s="15">
        <v>71</v>
      </c>
      <c r="H171" s="15">
        <v>101</v>
      </c>
      <c r="I171" s="15">
        <v>331</v>
      </c>
      <c r="J171" s="15">
        <v>169</v>
      </c>
      <c r="K171" s="15">
        <v>28</v>
      </c>
      <c r="L171" s="15">
        <v>96</v>
      </c>
      <c r="M171" s="15">
        <v>293</v>
      </c>
      <c r="N171" s="15">
        <v>163</v>
      </c>
      <c r="O171" s="15">
        <v>37</v>
      </c>
    </row>
    <row r="172" spans="2:15" x14ac:dyDescent="0.2">
      <c r="B172" s="5">
        <v>4255</v>
      </c>
      <c r="C172" s="13" t="s">
        <v>24</v>
      </c>
      <c r="D172" s="15">
        <v>0</v>
      </c>
      <c r="E172" s="15">
        <v>0</v>
      </c>
      <c r="F172" s="15">
        <v>0</v>
      </c>
      <c r="G172" s="15">
        <v>11</v>
      </c>
      <c r="H172" s="15">
        <v>12</v>
      </c>
      <c r="I172" s="15">
        <v>80</v>
      </c>
      <c r="J172" s="15">
        <v>51</v>
      </c>
      <c r="K172" s="15">
        <v>1</v>
      </c>
      <c r="L172" s="15">
        <v>16</v>
      </c>
      <c r="M172" s="15">
        <v>92</v>
      </c>
      <c r="N172" s="15">
        <v>36</v>
      </c>
      <c r="O172" s="15">
        <v>14</v>
      </c>
    </row>
    <row r="173" spans="2:15" x14ac:dyDescent="0.2">
      <c r="B173" s="5">
        <v>4256</v>
      </c>
      <c r="C173" s="13" t="s">
        <v>25</v>
      </c>
      <c r="D173" s="15">
        <v>0</v>
      </c>
      <c r="E173" s="15">
        <v>1</v>
      </c>
      <c r="F173" s="15">
        <v>0</v>
      </c>
      <c r="G173" s="15">
        <v>6</v>
      </c>
      <c r="H173" s="15">
        <v>7</v>
      </c>
      <c r="I173" s="15">
        <v>27</v>
      </c>
      <c r="J173" s="15">
        <v>28</v>
      </c>
      <c r="K173" s="15">
        <v>4</v>
      </c>
      <c r="L173" s="15">
        <v>13</v>
      </c>
      <c r="M173" s="15">
        <v>37</v>
      </c>
      <c r="N173" s="15">
        <v>29</v>
      </c>
      <c r="O173" s="15">
        <v>3</v>
      </c>
    </row>
    <row r="174" spans="2:15" x14ac:dyDescent="0.2">
      <c r="B174" s="5">
        <v>4257</v>
      </c>
      <c r="C174" s="13" t="s">
        <v>26</v>
      </c>
      <c r="D174" s="15">
        <v>0</v>
      </c>
      <c r="E174" s="15">
        <v>0</v>
      </c>
      <c r="F174" s="15">
        <v>0</v>
      </c>
      <c r="G174" s="15">
        <v>2</v>
      </c>
      <c r="H174" s="15">
        <v>1</v>
      </c>
      <c r="I174" s="15">
        <v>9</v>
      </c>
      <c r="J174" s="15">
        <v>3</v>
      </c>
      <c r="K174" s="15">
        <v>1</v>
      </c>
      <c r="L174" s="15">
        <v>3</v>
      </c>
      <c r="M174" s="15">
        <v>7</v>
      </c>
      <c r="N174" s="15">
        <v>5</v>
      </c>
      <c r="O174" s="15">
        <v>2</v>
      </c>
    </row>
    <row r="175" spans="2:15" x14ac:dyDescent="0.2">
      <c r="B175" s="5">
        <v>4258</v>
      </c>
      <c r="C175" s="13" t="s">
        <v>93</v>
      </c>
      <c r="D175" s="15">
        <v>0</v>
      </c>
      <c r="E175" s="15">
        <v>0</v>
      </c>
      <c r="F175" s="15">
        <v>12</v>
      </c>
      <c r="G175" s="15">
        <v>103</v>
      </c>
      <c r="H175" s="15">
        <v>129</v>
      </c>
      <c r="I175" s="15">
        <v>459</v>
      </c>
      <c r="J175" s="15">
        <v>200</v>
      </c>
      <c r="K175" s="15">
        <v>47</v>
      </c>
      <c r="L175" s="15">
        <v>122</v>
      </c>
      <c r="M175" s="15">
        <v>402</v>
      </c>
      <c r="N175" s="15">
        <v>250</v>
      </c>
      <c r="O175" s="15">
        <v>46</v>
      </c>
    </row>
    <row r="176" spans="2:15" x14ac:dyDescent="0.2">
      <c r="B176" s="5">
        <v>4259</v>
      </c>
      <c r="C176" s="13" t="s">
        <v>27</v>
      </c>
      <c r="D176" s="15">
        <v>0</v>
      </c>
      <c r="E176" s="15">
        <v>0</v>
      </c>
      <c r="F176" s="15">
        <v>0</v>
      </c>
      <c r="G176" s="15">
        <v>4</v>
      </c>
      <c r="H176" s="15">
        <v>18</v>
      </c>
      <c r="I176" s="15">
        <v>35</v>
      </c>
      <c r="J176" s="15">
        <v>15</v>
      </c>
      <c r="K176" s="15">
        <v>4</v>
      </c>
      <c r="L176" s="15">
        <v>10</v>
      </c>
      <c r="M176" s="15">
        <v>25</v>
      </c>
      <c r="N176" s="15">
        <v>12</v>
      </c>
      <c r="O176" s="15">
        <v>4</v>
      </c>
    </row>
    <row r="177" spans="2:15" x14ac:dyDescent="0.2">
      <c r="B177" s="5">
        <v>4260</v>
      </c>
      <c r="C177" s="13" t="s">
        <v>335</v>
      </c>
      <c r="D177" s="15">
        <v>0</v>
      </c>
      <c r="E177" s="15">
        <v>0</v>
      </c>
      <c r="F177" s="15">
        <v>3</v>
      </c>
      <c r="G177" s="15">
        <v>19</v>
      </c>
      <c r="H177" s="15">
        <v>46</v>
      </c>
      <c r="I177" s="15">
        <v>157</v>
      </c>
      <c r="J177" s="15">
        <v>92</v>
      </c>
      <c r="K177" s="15">
        <v>12</v>
      </c>
      <c r="L177" s="15">
        <v>34</v>
      </c>
      <c r="M177" s="15">
        <v>133</v>
      </c>
      <c r="N177" s="15">
        <v>79</v>
      </c>
      <c r="O177" s="15">
        <v>13</v>
      </c>
    </row>
    <row r="178" spans="2:15" x14ac:dyDescent="0.2">
      <c r="B178" s="5">
        <v>4261</v>
      </c>
      <c r="C178" s="13" t="s">
        <v>28</v>
      </c>
      <c r="D178" s="15">
        <v>0</v>
      </c>
      <c r="E178" s="15">
        <v>0</v>
      </c>
      <c r="F178" s="15">
        <v>1</v>
      </c>
      <c r="G178" s="15">
        <v>22</v>
      </c>
      <c r="H178" s="15">
        <v>18</v>
      </c>
      <c r="I178" s="15">
        <v>56</v>
      </c>
      <c r="J178" s="15">
        <v>34</v>
      </c>
      <c r="K178" s="15">
        <v>2</v>
      </c>
      <c r="L178" s="15">
        <v>13</v>
      </c>
      <c r="M178" s="15">
        <v>62</v>
      </c>
      <c r="N178" s="15">
        <v>39</v>
      </c>
      <c r="O178" s="15">
        <v>7</v>
      </c>
    </row>
    <row r="179" spans="2:15" x14ac:dyDescent="0.2">
      <c r="B179" s="5">
        <v>4262</v>
      </c>
      <c r="C179" s="13" t="s">
        <v>96</v>
      </c>
      <c r="D179" s="15">
        <v>0</v>
      </c>
      <c r="E179" s="15">
        <v>0</v>
      </c>
      <c r="F179" s="15">
        <v>1</v>
      </c>
      <c r="G179" s="15">
        <v>8</v>
      </c>
      <c r="H179" s="15">
        <v>8</v>
      </c>
      <c r="I179" s="15">
        <v>42</v>
      </c>
      <c r="J179" s="15">
        <v>15</v>
      </c>
      <c r="K179" s="15">
        <v>2</v>
      </c>
      <c r="L179" s="15">
        <v>5</v>
      </c>
      <c r="M179" s="15">
        <v>35</v>
      </c>
      <c r="N179" s="15">
        <v>13</v>
      </c>
      <c r="O179" s="15">
        <v>2</v>
      </c>
    </row>
    <row r="180" spans="2:15" x14ac:dyDescent="0.2">
      <c r="B180" s="5">
        <v>4263</v>
      </c>
      <c r="C180" s="13" t="s">
        <v>29</v>
      </c>
      <c r="D180" s="15">
        <v>0</v>
      </c>
      <c r="E180" s="15">
        <v>0</v>
      </c>
      <c r="F180" s="15">
        <v>1</v>
      </c>
      <c r="G180" s="15">
        <v>14</v>
      </c>
      <c r="H180" s="15">
        <v>33</v>
      </c>
      <c r="I180" s="15">
        <v>96</v>
      </c>
      <c r="J180" s="15">
        <v>59</v>
      </c>
      <c r="K180" s="15">
        <v>3</v>
      </c>
      <c r="L180" s="15">
        <v>20</v>
      </c>
      <c r="M180" s="15">
        <v>71</v>
      </c>
      <c r="N180" s="15">
        <v>45</v>
      </c>
      <c r="O180" s="15">
        <v>12</v>
      </c>
    </row>
    <row r="181" spans="2:15" x14ac:dyDescent="0.2">
      <c r="B181" s="5">
        <v>4264</v>
      </c>
      <c r="C181" s="13" t="s">
        <v>30</v>
      </c>
      <c r="D181" s="15">
        <v>0</v>
      </c>
      <c r="E181" s="15">
        <v>0</v>
      </c>
      <c r="F181" s="15">
        <v>0</v>
      </c>
      <c r="G181" s="15">
        <v>3</v>
      </c>
      <c r="H181" s="15">
        <v>13</v>
      </c>
      <c r="I181" s="15">
        <v>35</v>
      </c>
      <c r="J181" s="15">
        <v>13</v>
      </c>
      <c r="K181" s="15">
        <v>1</v>
      </c>
      <c r="L181" s="15">
        <v>8</v>
      </c>
      <c r="M181" s="15">
        <v>32</v>
      </c>
      <c r="N181" s="15">
        <v>20</v>
      </c>
      <c r="O181" s="15">
        <v>2</v>
      </c>
    </row>
    <row r="182" spans="2:15" s="29" customFormat="1" x14ac:dyDescent="0.2">
      <c r="B182" s="91">
        <v>4299</v>
      </c>
      <c r="C182" s="92" t="s">
        <v>31</v>
      </c>
      <c r="D182" s="17">
        <v>2</v>
      </c>
      <c r="E182" s="17">
        <v>5</v>
      </c>
      <c r="F182" s="17">
        <v>63</v>
      </c>
      <c r="G182" s="17">
        <v>563</v>
      </c>
      <c r="H182" s="17">
        <v>997</v>
      </c>
      <c r="I182" s="17">
        <v>3416</v>
      </c>
      <c r="J182" s="17">
        <v>1434</v>
      </c>
      <c r="K182" s="17">
        <v>283</v>
      </c>
      <c r="L182" s="17">
        <v>734</v>
      </c>
      <c r="M182" s="17">
        <v>2775</v>
      </c>
      <c r="N182" s="17">
        <v>1260</v>
      </c>
      <c r="O182" s="17">
        <v>266</v>
      </c>
    </row>
    <row r="183" spans="2:15" x14ac:dyDescent="0.2">
      <c r="B183" s="5">
        <v>4271</v>
      </c>
      <c r="C183" s="13" t="s">
        <v>122</v>
      </c>
      <c r="D183" s="15">
        <v>0</v>
      </c>
      <c r="E183" s="15">
        <v>0</v>
      </c>
      <c r="F183" s="15">
        <v>9</v>
      </c>
      <c r="G183" s="15">
        <v>50</v>
      </c>
      <c r="H183" s="15">
        <v>127</v>
      </c>
      <c r="I183" s="15">
        <v>511</v>
      </c>
      <c r="J183" s="15">
        <v>171</v>
      </c>
      <c r="K183" s="15">
        <v>16</v>
      </c>
      <c r="L183" s="15">
        <v>123</v>
      </c>
      <c r="M183" s="15">
        <v>412</v>
      </c>
      <c r="N183" s="15">
        <v>192</v>
      </c>
      <c r="O183" s="15">
        <v>36</v>
      </c>
    </row>
    <row r="184" spans="2:15" s="2" customFormat="1" x14ac:dyDescent="0.2">
      <c r="B184" s="5">
        <v>4273</v>
      </c>
      <c r="C184" s="13" t="s">
        <v>32</v>
      </c>
      <c r="D184" s="15">
        <v>0</v>
      </c>
      <c r="E184" s="15">
        <v>0</v>
      </c>
      <c r="F184" s="15">
        <v>0</v>
      </c>
      <c r="G184" s="15">
        <v>7</v>
      </c>
      <c r="H184" s="15">
        <v>6</v>
      </c>
      <c r="I184" s="15">
        <v>19</v>
      </c>
      <c r="J184" s="15">
        <v>13</v>
      </c>
      <c r="K184" s="15">
        <v>3</v>
      </c>
      <c r="L184" s="15">
        <v>2</v>
      </c>
      <c r="M184" s="15">
        <v>20</v>
      </c>
      <c r="N184" s="15">
        <v>13</v>
      </c>
      <c r="O184" s="15">
        <v>4</v>
      </c>
    </row>
    <row r="185" spans="2:15" x14ac:dyDescent="0.2">
      <c r="B185" s="5">
        <v>4274</v>
      </c>
      <c r="C185" s="13" t="s">
        <v>33</v>
      </c>
      <c r="D185" s="15">
        <v>0</v>
      </c>
      <c r="E185" s="15">
        <v>0</v>
      </c>
      <c r="F185" s="15">
        <v>3</v>
      </c>
      <c r="G185" s="15">
        <v>32</v>
      </c>
      <c r="H185" s="15">
        <v>64</v>
      </c>
      <c r="I185" s="15">
        <v>182</v>
      </c>
      <c r="J185" s="15">
        <v>77</v>
      </c>
      <c r="K185" s="15">
        <v>17</v>
      </c>
      <c r="L185" s="15">
        <v>41</v>
      </c>
      <c r="M185" s="15">
        <v>145</v>
      </c>
      <c r="N185" s="15">
        <v>60</v>
      </c>
      <c r="O185" s="15">
        <v>13</v>
      </c>
    </row>
    <row r="186" spans="2:15" x14ac:dyDescent="0.2">
      <c r="B186" s="5">
        <v>4275</v>
      </c>
      <c r="C186" s="13" t="s">
        <v>34</v>
      </c>
      <c r="D186" s="15">
        <v>1</v>
      </c>
      <c r="E186" s="15">
        <v>0</v>
      </c>
      <c r="F186" s="15">
        <v>1</v>
      </c>
      <c r="G186" s="15">
        <v>7</v>
      </c>
      <c r="H186" s="15">
        <v>9</v>
      </c>
      <c r="I186" s="15">
        <v>39</v>
      </c>
      <c r="J186" s="15">
        <v>16</v>
      </c>
      <c r="K186" s="15">
        <v>4</v>
      </c>
      <c r="L186" s="15">
        <v>6</v>
      </c>
      <c r="M186" s="15">
        <v>39</v>
      </c>
      <c r="N186" s="15">
        <v>15</v>
      </c>
      <c r="O186" s="15">
        <v>8</v>
      </c>
    </row>
    <row r="187" spans="2:15" x14ac:dyDescent="0.2">
      <c r="B187" s="5">
        <v>4276</v>
      </c>
      <c r="C187" s="13" t="s">
        <v>35</v>
      </c>
      <c r="D187" s="15">
        <v>0</v>
      </c>
      <c r="E187" s="15">
        <v>1</v>
      </c>
      <c r="F187" s="15">
        <v>7</v>
      </c>
      <c r="G187" s="15">
        <v>28</v>
      </c>
      <c r="H187" s="15">
        <v>92</v>
      </c>
      <c r="I187" s="15">
        <v>236</v>
      </c>
      <c r="J187" s="15">
        <v>111</v>
      </c>
      <c r="K187" s="15">
        <v>29</v>
      </c>
      <c r="L187" s="15">
        <v>30</v>
      </c>
      <c r="M187" s="15">
        <v>132</v>
      </c>
      <c r="N187" s="15">
        <v>63</v>
      </c>
      <c r="O187" s="15">
        <v>19</v>
      </c>
    </row>
    <row r="188" spans="2:15" x14ac:dyDescent="0.2">
      <c r="B188" s="5">
        <v>4277</v>
      </c>
      <c r="C188" s="13" t="s">
        <v>123</v>
      </c>
      <c r="D188" s="15">
        <v>0</v>
      </c>
      <c r="E188" s="15">
        <v>0</v>
      </c>
      <c r="F188" s="15">
        <v>0</v>
      </c>
      <c r="G188" s="15">
        <v>4</v>
      </c>
      <c r="H188" s="15">
        <v>21</v>
      </c>
      <c r="I188" s="15">
        <v>49</v>
      </c>
      <c r="J188" s="15">
        <v>24</v>
      </c>
      <c r="K188" s="15">
        <v>1</v>
      </c>
      <c r="L188" s="15">
        <v>12</v>
      </c>
      <c r="M188" s="15">
        <v>44</v>
      </c>
      <c r="N188" s="15">
        <v>16</v>
      </c>
      <c r="O188" s="15">
        <v>5</v>
      </c>
    </row>
    <row r="189" spans="2:15" x14ac:dyDescent="0.2">
      <c r="B189" s="5">
        <v>4279</v>
      </c>
      <c r="C189" s="13" t="s">
        <v>36</v>
      </c>
      <c r="D189" s="15">
        <v>0</v>
      </c>
      <c r="E189" s="15">
        <v>0</v>
      </c>
      <c r="F189" s="15">
        <v>2</v>
      </c>
      <c r="G189" s="15">
        <v>33</v>
      </c>
      <c r="H189" s="15">
        <v>32</v>
      </c>
      <c r="I189" s="15">
        <v>128</v>
      </c>
      <c r="J189" s="15">
        <v>78</v>
      </c>
      <c r="K189" s="15">
        <v>7</v>
      </c>
      <c r="L189" s="15">
        <v>36</v>
      </c>
      <c r="M189" s="15">
        <v>106</v>
      </c>
      <c r="N189" s="15">
        <v>70</v>
      </c>
      <c r="O189" s="15">
        <v>15</v>
      </c>
    </row>
    <row r="190" spans="2:15" x14ac:dyDescent="0.2">
      <c r="B190" s="5">
        <v>4280</v>
      </c>
      <c r="C190" s="13" t="s">
        <v>37</v>
      </c>
      <c r="D190" s="15">
        <v>0</v>
      </c>
      <c r="E190" s="15">
        <v>0</v>
      </c>
      <c r="F190" s="15">
        <v>15</v>
      </c>
      <c r="G190" s="15">
        <v>99</v>
      </c>
      <c r="H190" s="15">
        <v>158</v>
      </c>
      <c r="I190" s="15">
        <v>565</v>
      </c>
      <c r="J190" s="15">
        <v>240</v>
      </c>
      <c r="K190" s="15">
        <v>49</v>
      </c>
      <c r="L190" s="15">
        <v>196</v>
      </c>
      <c r="M190" s="15">
        <v>580</v>
      </c>
      <c r="N190" s="15">
        <v>250</v>
      </c>
      <c r="O190" s="15">
        <v>55</v>
      </c>
    </row>
    <row r="191" spans="2:15" x14ac:dyDescent="0.2">
      <c r="B191" s="5">
        <v>4281</v>
      </c>
      <c r="C191" s="13" t="s">
        <v>38</v>
      </c>
      <c r="D191" s="15">
        <v>0</v>
      </c>
      <c r="E191" s="15">
        <v>0</v>
      </c>
      <c r="F191" s="15">
        <v>2</v>
      </c>
      <c r="G191" s="15">
        <v>12</v>
      </c>
      <c r="H191" s="15">
        <v>24</v>
      </c>
      <c r="I191" s="15">
        <v>55</v>
      </c>
      <c r="J191" s="15">
        <v>23</v>
      </c>
      <c r="K191" s="15">
        <v>1</v>
      </c>
      <c r="L191" s="15">
        <v>14</v>
      </c>
      <c r="M191" s="15">
        <v>42</v>
      </c>
      <c r="N191" s="15">
        <v>20</v>
      </c>
      <c r="O191" s="15">
        <v>3</v>
      </c>
    </row>
    <row r="192" spans="2:15" x14ac:dyDescent="0.2">
      <c r="B192" s="5">
        <v>4282</v>
      </c>
      <c r="C192" s="13" t="s">
        <v>39</v>
      </c>
      <c r="D192" s="15">
        <v>0</v>
      </c>
      <c r="E192" s="15">
        <v>2</v>
      </c>
      <c r="F192" s="15">
        <v>6</v>
      </c>
      <c r="G192" s="15">
        <v>91</v>
      </c>
      <c r="H192" s="15">
        <v>141</v>
      </c>
      <c r="I192" s="15">
        <v>442</v>
      </c>
      <c r="J192" s="15">
        <v>158</v>
      </c>
      <c r="K192" s="15">
        <v>28</v>
      </c>
      <c r="L192" s="15">
        <v>62</v>
      </c>
      <c r="M192" s="15">
        <v>293</v>
      </c>
      <c r="N192" s="15">
        <v>135</v>
      </c>
      <c r="O192" s="15">
        <v>20</v>
      </c>
    </row>
    <row r="193" spans="2:15" x14ac:dyDescent="0.2">
      <c r="B193" s="5">
        <v>4283</v>
      </c>
      <c r="C193" s="13" t="s">
        <v>40</v>
      </c>
      <c r="D193" s="15">
        <v>0</v>
      </c>
      <c r="E193" s="15">
        <v>0</v>
      </c>
      <c r="F193" s="15">
        <v>2</v>
      </c>
      <c r="G193" s="15">
        <v>28</v>
      </c>
      <c r="H193" s="15">
        <v>67</v>
      </c>
      <c r="I193" s="15">
        <v>223</v>
      </c>
      <c r="J193" s="15">
        <v>117</v>
      </c>
      <c r="K193" s="15">
        <v>22</v>
      </c>
      <c r="L193" s="15">
        <v>40</v>
      </c>
      <c r="M193" s="15">
        <v>194</v>
      </c>
      <c r="N193" s="15">
        <v>101</v>
      </c>
      <c r="O193" s="15">
        <v>15</v>
      </c>
    </row>
    <row r="194" spans="2:15" x14ac:dyDescent="0.2">
      <c r="B194" s="5">
        <v>4284</v>
      </c>
      <c r="C194" s="13" t="s">
        <v>41</v>
      </c>
      <c r="D194" s="15">
        <v>1</v>
      </c>
      <c r="E194" s="15">
        <v>0</v>
      </c>
      <c r="F194" s="15">
        <v>1</v>
      </c>
      <c r="G194" s="15">
        <v>16</v>
      </c>
      <c r="H194" s="15">
        <v>18</v>
      </c>
      <c r="I194" s="15">
        <v>70</v>
      </c>
      <c r="J194" s="15">
        <v>30</v>
      </c>
      <c r="K194" s="15">
        <v>1</v>
      </c>
      <c r="L194" s="15">
        <v>19</v>
      </c>
      <c r="M194" s="15">
        <v>75</v>
      </c>
      <c r="N194" s="15">
        <v>30</v>
      </c>
      <c r="O194" s="15">
        <v>3</v>
      </c>
    </row>
    <row r="195" spans="2:15" x14ac:dyDescent="0.2">
      <c r="B195" s="5">
        <v>4285</v>
      </c>
      <c r="C195" s="13" t="s">
        <v>42</v>
      </c>
      <c r="D195" s="15">
        <v>0</v>
      </c>
      <c r="E195" s="15">
        <v>0</v>
      </c>
      <c r="F195" s="15">
        <v>2</v>
      </c>
      <c r="G195" s="15">
        <v>28</v>
      </c>
      <c r="H195" s="15">
        <v>70</v>
      </c>
      <c r="I195" s="15">
        <v>216</v>
      </c>
      <c r="J195" s="15">
        <v>87</v>
      </c>
      <c r="K195" s="15">
        <v>14</v>
      </c>
      <c r="L195" s="15">
        <v>38</v>
      </c>
      <c r="M195" s="15">
        <v>166</v>
      </c>
      <c r="N195" s="15">
        <v>65</v>
      </c>
      <c r="O195" s="15">
        <v>17</v>
      </c>
    </row>
    <row r="196" spans="2:15" x14ac:dyDescent="0.2">
      <c r="B196" s="5">
        <v>4286</v>
      </c>
      <c r="C196" s="13" t="s">
        <v>124</v>
      </c>
      <c r="D196" s="15">
        <v>0</v>
      </c>
      <c r="E196" s="15">
        <v>0</v>
      </c>
      <c r="F196" s="15">
        <v>3</v>
      </c>
      <c r="G196" s="15">
        <v>7</v>
      </c>
      <c r="H196" s="15">
        <v>24</v>
      </c>
      <c r="I196" s="15">
        <v>59</v>
      </c>
      <c r="J196" s="15">
        <v>38</v>
      </c>
      <c r="K196" s="15">
        <v>4</v>
      </c>
      <c r="L196" s="15">
        <v>8</v>
      </c>
      <c r="M196" s="15">
        <v>41</v>
      </c>
      <c r="N196" s="15">
        <v>23</v>
      </c>
      <c r="O196" s="15">
        <v>11</v>
      </c>
    </row>
    <row r="197" spans="2:15" x14ac:dyDescent="0.2">
      <c r="B197" s="5">
        <v>4287</v>
      </c>
      <c r="C197" s="13" t="s">
        <v>43</v>
      </c>
      <c r="D197" s="15">
        <v>0</v>
      </c>
      <c r="E197" s="15">
        <v>0</v>
      </c>
      <c r="F197" s="15">
        <v>1</v>
      </c>
      <c r="G197" s="15">
        <v>15</v>
      </c>
      <c r="H197" s="15">
        <v>13</v>
      </c>
      <c r="I197" s="15">
        <v>57</v>
      </c>
      <c r="J197" s="15">
        <v>24</v>
      </c>
      <c r="K197" s="15">
        <v>16</v>
      </c>
      <c r="L197" s="15">
        <v>5</v>
      </c>
      <c r="M197" s="15">
        <v>48</v>
      </c>
      <c r="N197" s="15">
        <v>28</v>
      </c>
      <c r="O197" s="15">
        <v>3</v>
      </c>
    </row>
    <row r="198" spans="2:15" x14ac:dyDescent="0.2">
      <c r="B198" s="5">
        <v>4288</v>
      </c>
      <c r="C198" s="13" t="s">
        <v>44</v>
      </c>
      <c r="D198" s="15">
        <v>0</v>
      </c>
      <c r="E198" s="15">
        <v>0</v>
      </c>
      <c r="F198" s="15">
        <v>0</v>
      </c>
      <c r="G198" s="15">
        <v>2</v>
      </c>
      <c r="H198" s="15">
        <v>3</v>
      </c>
      <c r="I198" s="15">
        <v>2</v>
      </c>
      <c r="J198" s="15">
        <v>1</v>
      </c>
      <c r="K198" s="15">
        <v>0</v>
      </c>
      <c r="L198" s="15">
        <v>0</v>
      </c>
      <c r="M198" s="15">
        <v>4</v>
      </c>
      <c r="N198" s="15">
        <v>2</v>
      </c>
      <c r="O198" s="15">
        <v>0</v>
      </c>
    </row>
    <row r="199" spans="2:15" x14ac:dyDescent="0.2">
      <c r="B199" s="5">
        <v>4289</v>
      </c>
      <c r="C199" s="13" t="s">
        <v>97</v>
      </c>
      <c r="D199" s="15">
        <v>0</v>
      </c>
      <c r="E199" s="15">
        <v>2</v>
      </c>
      <c r="F199" s="15">
        <v>9</v>
      </c>
      <c r="G199" s="15">
        <v>104</v>
      </c>
      <c r="H199" s="15">
        <v>128</v>
      </c>
      <c r="I199" s="15">
        <v>563</v>
      </c>
      <c r="J199" s="15">
        <v>226</v>
      </c>
      <c r="K199" s="15">
        <v>71</v>
      </c>
      <c r="L199" s="15">
        <v>102</v>
      </c>
      <c r="M199" s="15">
        <v>434</v>
      </c>
      <c r="N199" s="15">
        <v>177</v>
      </c>
      <c r="O199" s="15">
        <v>39</v>
      </c>
    </row>
    <row r="200" spans="2:15" s="29" customFormat="1" x14ac:dyDescent="0.2">
      <c r="B200" s="91">
        <v>4329</v>
      </c>
      <c r="C200" s="92" t="s">
        <v>45</v>
      </c>
      <c r="D200" s="17">
        <v>0</v>
      </c>
      <c r="E200" s="17">
        <v>2</v>
      </c>
      <c r="F200" s="17">
        <v>29</v>
      </c>
      <c r="G200" s="17">
        <v>242</v>
      </c>
      <c r="H200" s="17">
        <v>518</v>
      </c>
      <c r="I200" s="17">
        <v>1746</v>
      </c>
      <c r="J200" s="17">
        <v>902</v>
      </c>
      <c r="K200" s="17">
        <v>164</v>
      </c>
      <c r="L200" s="17">
        <v>392</v>
      </c>
      <c r="M200" s="17">
        <v>1328</v>
      </c>
      <c r="N200" s="17">
        <v>739</v>
      </c>
      <c r="O200" s="17">
        <v>158</v>
      </c>
    </row>
    <row r="201" spans="2:15" x14ac:dyDescent="0.2">
      <c r="B201" s="36">
        <v>4303</v>
      </c>
      <c r="C201" s="1" t="s">
        <v>125</v>
      </c>
      <c r="D201" s="15">
        <v>0</v>
      </c>
      <c r="E201" s="15">
        <v>0</v>
      </c>
      <c r="F201" s="15">
        <v>3</v>
      </c>
      <c r="G201" s="15">
        <v>32</v>
      </c>
      <c r="H201" s="15">
        <v>52</v>
      </c>
      <c r="I201" s="15">
        <v>214</v>
      </c>
      <c r="J201" s="15">
        <v>114</v>
      </c>
      <c r="K201" s="15">
        <v>29</v>
      </c>
      <c r="L201" s="15">
        <v>39</v>
      </c>
      <c r="M201" s="15">
        <v>141</v>
      </c>
      <c r="N201" s="15">
        <v>61</v>
      </c>
      <c r="O201" s="15">
        <v>22</v>
      </c>
    </row>
    <row r="202" spans="2:15" x14ac:dyDescent="0.2">
      <c r="B202" s="36">
        <v>4304</v>
      </c>
      <c r="C202" s="1" t="s">
        <v>98</v>
      </c>
      <c r="D202" s="15">
        <v>0</v>
      </c>
      <c r="E202" s="15">
        <v>0</v>
      </c>
      <c r="F202" s="15">
        <v>3</v>
      </c>
      <c r="G202" s="15">
        <v>26</v>
      </c>
      <c r="H202" s="15">
        <v>58</v>
      </c>
      <c r="I202" s="15">
        <v>219</v>
      </c>
      <c r="J202" s="15">
        <v>82</v>
      </c>
      <c r="K202" s="15">
        <v>22</v>
      </c>
      <c r="L202" s="15">
        <v>52</v>
      </c>
      <c r="M202" s="15">
        <v>177</v>
      </c>
      <c r="N202" s="15">
        <v>102</v>
      </c>
      <c r="O202" s="15">
        <v>11</v>
      </c>
    </row>
    <row r="203" spans="2:15" s="2" customFormat="1" x14ac:dyDescent="0.2">
      <c r="B203" s="36">
        <v>4305</v>
      </c>
      <c r="C203" s="1" t="s">
        <v>46</v>
      </c>
      <c r="D203" s="15">
        <v>0</v>
      </c>
      <c r="E203" s="15">
        <v>0</v>
      </c>
      <c r="F203" s="15">
        <v>2</v>
      </c>
      <c r="G203" s="15">
        <v>13</v>
      </c>
      <c r="H203" s="15">
        <v>37</v>
      </c>
      <c r="I203" s="15">
        <v>108</v>
      </c>
      <c r="J203" s="15">
        <v>69</v>
      </c>
      <c r="K203" s="15">
        <v>9</v>
      </c>
      <c r="L203" s="15">
        <v>31</v>
      </c>
      <c r="M203" s="15">
        <v>69</v>
      </c>
      <c r="N203" s="15">
        <v>50</v>
      </c>
      <c r="O203" s="15">
        <v>21</v>
      </c>
    </row>
    <row r="204" spans="2:15" x14ac:dyDescent="0.2">
      <c r="B204" s="36">
        <v>4306</v>
      </c>
      <c r="C204" s="1" t="s">
        <v>47</v>
      </c>
      <c r="D204" s="15">
        <v>0</v>
      </c>
      <c r="E204" s="15">
        <v>0</v>
      </c>
      <c r="F204" s="15">
        <v>0</v>
      </c>
      <c r="G204" s="15">
        <v>1</v>
      </c>
      <c r="H204" s="15">
        <v>6</v>
      </c>
      <c r="I204" s="15">
        <v>17</v>
      </c>
      <c r="J204" s="15">
        <v>15</v>
      </c>
      <c r="K204" s="15">
        <v>0</v>
      </c>
      <c r="L204" s="15">
        <v>11</v>
      </c>
      <c r="M204" s="15">
        <v>20</v>
      </c>
      <c r="N204" s="15">
        <v>13</v>
      </c>
      <c r="O204" s="15">
        <v>1</v>
      </c>
    </row>
    <row r="205" spans="2:15" x14ac:dyDescent="0.2">
      <c r="B205" s="36">
        <v>4307</v>
      </c>
      <c r="C205" s="1" t="s">
        <v>48</v>
      </c>
      <c r="D205" s="15">
        <v>0</v>
      </c>
      <c r="E205" s="15">
        <v>0</v>
      </c>
      <c r="F205" s="15">
        <v>1</v>
      </c>
      <c r="G205" s="15">
        <v>10</v>
      </c>
      <c r="H205" s="15">
        <v>25</v>
      </c>
      <c r="I205" s="15">
        <v>44</v>
      </c>
      <c r="J205" s="15">
        <v>28</v>
      </c>
      <c r="K205" s="15">
        <v>0</v>
      </c>
      <c r="L205" s="15">
        <v>14</v>
      </c>
      <c r="M205" s="15">
        <v>26</v>
      </c>
      <c r="N205" s="15">
        <v>21</v>
      </c>
      <c r="O205" s="15">
        <v>3</v>
      </c>
    </row>
    <row r="206" spans="2:15" x14ac:dyDescent="0.2">
      <c r="B206" s="36">
        <v>4309</v>
      </c>
      <c r="C206" s="1" t="s">
        <v>49</v>
      </c>
      <c r="D206" s="15">
        <v>0</v>
      </c>
      <c r="E206" s="15">
        <v>1</v>
      </c>
      <c r="F206" s="15">
        <v>4</v>
      </c>
      <c r="G206" s="15">
        <v>23</v>
      </c>
      <c r="H206" s="15">
        <v>39</v>
      </c>
      <c r="I206" s="15">
        <v>130</v>
      </c>
      <c r="J206" s="15">
        <v>69</v>
      </c>
      <c r="K206" s="15">
        <v>8</v>
      </c>
      <c r="L206" s="15">
        <v>23</v>
      </c>
      <c r="M206" s="15">
        <v>105</v>
      </c>
      <c r="N206" s="15">
        <v>67</v>
      </c>
      <c r="O206" s="15">
        <v>18</v>
      </c>
    </row>
    <row r="207" spans="2:15" x14ac:dyDescent="0.2">
      <c r="B207" s="36">
        <v>4310</v>
      </c>
      <c r="C207" s="1" t="s">
        <v>50</v>
      </c>
      <c r="D207" s="15">
        <v>0</v>
      </c>
      <c r="E207" s="15">
        <v>0</v>
      </c>
      <c r="F207" s="15">
        <v>1</v>
      </c>
      <c r="G207" s="15">
        <v>10</v>
      </c>
      <c r="H207" s="15">
        <v>29</v>
      </c>
      <c r="I207" s="15">
        <v>98</v>
      </c>
      <c r="J207" s="15">
        <v>51</v>
      </c>
      <c r="K207" s="15">
        <v>4</v>
      </c>
      <c r="L207" s="15">
        <v>26</v>
      </c>
      <c r="M207" s="15">
        <v>53</v>
      </c>
      <c r="N207" s="15">
        <v>27</v>
      </c>
      <c r="O207" s="15">
        <v>15</v>
      </c>
    </row>
    <row r="208" spans="2:15" x14ac:dyDescent="0.2">
      <c r="B208" s="36">
        <v>4311</v>
      </c>
      <c r="C208" s="1" t="s">
        <v>126</v>
      </c>
      <c r="D208" s="15">
        <v>0</v>
      </c>
      <c r="E208" s="15">
        <v>0</v>
      </c>
      <c r="F208" s="15">
        <v>1</v>
      </c>
      <c r="G208" s="15">
        <v>8</v>
      </c>
      <c r="H208" s="15">
        <v>30</v>
      </c>
      <c r="I208" s="15">
        <v>108</v>
      </c>
      <c r="J208" s="15">
        <v>41</v>
      </c>
      <c r="K208" s="15">
        <v>4</v>
      </c>
      <c r="L208" s="15">
        <v>18</v>
      </c>
      <c r="M208" s="15">
        <v>72</v>
      </c>
      <c r="N208" s="15">
        <v>33</v>
      </c>
      <c r="O208" s="15">
        <v>6</v>
      </c>
    </row>
    <row r="209" spans="2:15" x14ac:dyDescent="0.2">
      <c r="B209" s="36">
        <v>4312</v>
      </c>
      <c r="C209" s="1" t="s">
        <v>340</v>
      </c>
      <c r="D209" s="15">
        <v>0</v>
      </c>
      <c r="E209" s="15">
        <v>1</v>
      </c>
      <c r="F209" s="15">
        <v>1</v>
      </c>
      <c r="G209" s="15">
        <v>17</v>
      </c>
      <c r="H209" s="15">
        <v>32</v>
      </c>
      <c r="I209" s="15">
        <v>116</v>
      </c>
      <c r="J209" s="15">
        <v>48</v>
      </c>
      <c r="K209" s="15">
        <v>12</v>
      </c>
      <c r="L209" s="15">
        <v>24</v>
      </c>
      <c r="M209" s="15">
        <v>103</v>
      </c>
      <c r="N209" s="15">
        <v>44</v>
      </c>
      <c r="O209" s="15">
        <v>8</v>
      </c>
    </row>
    <row r="210" spans="2:15" x14ac:dyDescent="0.2">
      <c r="B210" s="36">
        <v>4313</v>
      </c>
      <c r="C210" s="1" t="s">
        <v>51</v>
      </c>
      <c r="D210" s="15">
        <v>0</v>
      </c>
      <c r="E210" s="15">
        <v>0</v>
      </c>
      <c r="F210" s="15">
        <v>3</v>
      </c>
      <c r="G210" s="15">
        <v>17</v>
      </c>
      <c r="H210" s="15">
        <v>29</v>
      </c>
      <c r="I210" s="15">
        <v>145</v>
      </c>
      <c r="J210" s="15">
        <v>67</v>
      </c>
      <c r="K210" s="15">
        <v>7</v>
      </c>
      <c r="L210" s="15">
        <v>33</v>
      </c>
      <c r="M210" s="15">
        <v>107</v>
      </c>
      <c r="N210" s="15">
        <v>69</v>
      </c>
      <c r="O210" s="15">
        <v>10</v>
      </c>
    </row>
    <row r="211" spans="2:15" x14ac:dyDescent="0.2">
      <c r="B211" s="36">
        <v>4314</v>
      </c>
      <c r="C211" s="1" t="s">
        <v>52</v>
      </c>
      <c r="D211" s="15">
        <v>0</v>
      </c>
      <c r="E211" s="15">
        <v>0</v>
      </c>
      <c r="F211" s="15">
        <v>0</v>
      </c>
      <c r="G211" s="15">
        <v>1</v>
      </c>
      <c r="H211" s="15">
        <v>1</v>
      </c>
      <c r="I211" s="15">
        <v>9</v>
      </c>
      <c r="J211" s="15">
        <v>7</v>
      </c>
      <c r="K211" s="15">
        <v>0</v>
      </c>
      <c r="L211" s="15">
        <v>0</v>
      </c>
      <c r="M211" s="15">
        <v>4</v>
      </c>
      <c r="N211" s="15">
        <v>3</v>
      </c>
      <c r="O211" s="15">
        <v>0</v>
      </c>
    </row>
    <row r="212" spans="2:15" x14ac:dyDescent="0.2">
      <c r="B212" s="36">
        <v>4318</v>
      </c>
      <c r="C212" s="1" t="s">
        <v>53</v>
      </c>
      <c r="D212" s="15">
        <v>0</v>
      </c>
      <c r="E212" s="15">
        <v>0</v>
      </c>
      <c r="F212" s="15">
        <v>2</v>
      </c>
      <c r="G212" s="15">
        <v>6</v>
      </c>
      <c r="H212" s="15">
        <v>14</v>
      </c>
      <c r="I212" s="15">
        <v>46</v>
      </c>
      <c r="J212" s="15">
        <v>34</v>
      </c>
      <c r="K212" s="15">
        <v>1</v>
      </c>
      <c r="L212" s="15">
        <v>7</v>
      </c>
      <c r="M212" s="15">
        <v>39</v>
      </c>
      <c r="N212" s="15">
        <v>25</v>
      </c>
      <c r="O212" s="15">
        <v>5</v>
      </c>
    </row>
    <row r="213" spans="2:15" x14ac:dyDescent="0.2">
      <c r="B213" s="36">
        <v>4319</v>
      </c>
      <c r="C213" s="1" t="s">
        <v>54</v>
      </c>
      <c r="D213" s="15">
        <v>0</v>
      </c>
      <c r="E213" s="15">
        <v>0</v>
      </c>
      <c r="F213" s="15">
        <v>0</v>
      </c>
      <c r="G213" s="15">
        <v>1</v>
      </c>
      <c r="H213" s="15">
        <v>13</v>
      </c>
      <c r="I213" s="15">
        <v>45</v>
      </c>
      <c r="J213" s="15">
        <v>19</v>
      </c>
      <c r="K213" s="15">
        <v>1</v>
      </c>
      <c r="L213" s="15">
        <v>20</v>
      </c>
      <c r="M213" s="15">
        <v>40</v>
      </c>
      <c r="N213" s="15">
        <v>25</v>
      </c>
      <c r="O213" s="15">
        <v>1</v>
      </c>
    </row>
    <row r="214" spans="2:15" x14ac:dyDescent="0.2">
      <c r="B214" s="36">
        <v>4320</v>
      </c>
      <c r="C214" s="1" t="s">
        <v>55</v>
      </c>
      <c r="D214" s="15">
        <v>0</v>
      </c>
      <c r="E214" s="15">
        <v>0</v>
      </c>
      <c r="F214" s="15">
        <v>1</v>
      </c>
      <c r="G214" s="15">
        <v>10</v>
      </c>
      <c r="H214" s="15">
        <v>15</v>
      </c>
      <c r="I214" s="15">
        <v>53</v>
      </c>
      <c r="J214" s="15">
        <v>25</v>
      </c>
      <c r="K214" s="15">
        <v>3</v>
      </c>
      <c r="L214" s="15">
        <v>13</v>
      </c>
      <c r="M214" s="15">
        <v>59</v>
      </c>
      <c r="N214" s="15">
        <v>21</v>
      </c>
      <c r="O214" s="15">
        <v>6</v>
      </c>
    </row>
    <row r="215" spans="2:15" ht="13.5" thickBot="1" x14ac:dyDescent="0.25">
      <c r="B215" s="115">
        <v>4324</v>
      </c>
      <c r="C215" s="109" t="s">
        <v>206</v>
      </c>
      <c r="D215" s="116">
        <v>0</v>
      </c>
      <c r="E215" s="116">
        <v>0</v>
      </c>
      <c r="F215" s="116">
        <v>7</v>
      </c>
      <c r="G215" s="116">
        <v>67</v>
      </c>
      <c r="H215" s="116">
        <v>138</v>
      </c>
      <c r="I215" s="116">
        <v>394</v>
      </c>
      <c r="J215" s="116">
        <v>233</v>
      </c>
      <c r="K215" s="116">
        <v>64</v>
      </c>
      <c r="L215" s="116">
        <v>81</v>
      </c>
      <c r="M215" s="116">
        <v>313</v>
      </c>
      <c r="N215" s="116">
        <v>178</v>
      </c>
      <c r="O215" s="116">
        <v>31</v>
      </c>
    </row>
    <row r="216" spans="2:15" x14ac:dyDescent="0.2">
      <c r="B216" s="5"/>
      <c r="C216" s="13"/>
      <c r="D216" s="14"/>
      <c r="E216" s="14"/>
      <c r="F216" s="14"/>
      <c r="G216" s="14"/>
      <c r="H216" s="14"/>
      <c r="I216" s="14"/>
      <c r="J216" s="14"/>
      <c r="K216" s="14"/>
      <c r="L216" s="14"/>
      <c r="M216" s="14"/>
      <c r="N216" s="14"/>
      <c r="O216" s="14"/>
    </row>
    <row r="217" spans="2:15" x14ac:dyDescent="0.2">
      <c r="B217" s="5"/>
      <c r="C217" s="13"/>
      <c r="D217" s="14"/>
      <c r="E217" s="14"/>
      <c r="F217" s="14"/>
      <c r="G217" s="14"/>
      <c r="H217" s="14"/>
      <c r="I217" s="14"/>
      <c r="J217" s="14"/>
      <c r="K217" s="14"/>
      <c r="L217" s="14"/>
      <c r="M217" s="14"/>
      <c r="N217" s="14"/>
      <c r="O217" s="14"/>
    </row>
    <row r="218" spans="2:15" x14ac:dyDescent="0.2">
      <c r="B218" s="5"/>
      <c r="C218" s="13"/>
      <c r="D218" s="14"/>
      <c r="E218" s="14"/>
      <c r="F218" s="14"/>
      <c r="G218" s="14"/>
      <c r="H218" s="14"/>
      <c r="I218" s="14"/>
      <c r="J218" s="14"/>
      <c r="K218" s="14"/>
      <c r="L218" s="14"/>
      <c r="M218" s="14"/>
      <c r="N218" s="14"/>
      <c r="O218" s="14"/>
    </row>
    <row r="219" spans="2:15" x14ac:dyDescent="0.2">
      <c r="B219" s="5"/>
      <c r="C219" s="13"/>
      <c r="D219" s="14"/>
      <c r="E219" s="14"/>
      <c r="F219" s="14"/>
      <c r="G219" s="14"/>
      <c r="H219" s="14"/>
      <c r="I219" s="14"/>
      <c r="J219" s="14"/>
      <c r="K219" s="14"/>
      <c r="L219" s="14"/>
      <c r="M219" s="14"/>
      <c r="N219" s="14"/>
      <c r="O219" s="14"/>
    </row>
    <row r="220" spans="2:15" x14ac:dyDescent="0.2">
      <c r="B220" s="5"/>
      <c r="C220" s="13"/>
      <c r="D220" s="14"/>
      <c r="E220" s="14"/>
      <c r="F220" s="14"/>
      <c r="G220" s="14"/>
      <c r="H220" s="14"/>
      <c r="I220" s="14"/>
      <c r="J220" s="14"/>
      <c r="K220" s="14"/>
      <c r="L220" s="14"/>
      <c r="M220" s="14"/>
      <c r="N220" s="14"/>
      <c r="O220" s="14"/>
    </row>
    <row r="221" spans="2:15" x14ac:dyDescent="0.2">
      <c r="B221" s="5"/>
      <c r="C221" s="13"/>
      <c r="D221" s="14"/>
      <c r="E221" s="14"/>
      <c r="F221" s="14"/>
      <c r="G221" s="14"/>
      <c r="H221" s="14"/>
      <c r="I221" s="14"/>
      <c r="J221" s="14"/>
      <c r="K221" s="14"/>
      <c r="L221" s="14"/>
      <c r="M221" s="14"/>
      <c r="N221" s="14"/>
      <c r="O221" s="14"/>
    </row>
    <row r="222" spans="2:15" x14ac:dyDescent="0.2">
      <c r="B222" s="5"/>
      <c r="C222" s="13"/>
      <c r="D222" s="14"/>
      <c r="E222" s="14"/>
      <c r="F222" s="14"/>
      <c r="G222" s="14"/>
      <c r="H222" s="14"/>
      <c r="I222" s="14"/>
      <c r="J222" s="14"/>
      <c r="K222" s="14"/>
      <c r="L222" s="14"/>
      <c r="M222" s="14"/>
      <c r="N222" s="14"/>
      <c r="O222" s="14"/>
    </row>
    <row r="223" spans="2:15" x14ac:dyDescent="0.2">
      <c r="B223" s="5"/>
      <c r="C223" s="13"/>
      <c r="D223" s="14"/>
      <c r="E223" s="14"/>
      <c r="F223" s="14"/>
      <c r="G223" s="14"/>
      <c r="H223" s="14"/>
      <c r="I223" s="14"/>
      <c r="J223" s="14"/>
      <c r="K223" s="14"/>
      <c r="L223" s="14"/>
      <c r="M223" s="14"/>
      <c r="N223" s="14"/>
      <c r="O223" s="14"/>
    </row>
    <row r="224" spans="2:15" x14ac:dyDescent="0.2">
      <c r="B224" s="5"/>
      <c r="C224" s="13"/>
      <c r="D224" s="14"/>
      <c r="E224" s="14"/>
      <c r="F224" s="14"/>
      <c r="G224" s="14"/>
      <c r="H224" s="14"/>
      <c r="I224" s="14"/>
      <c r="J224" s="14"/>
      <c r="K224" s="14"/>
      <c r="L224" s="14"/>
      <c r="M224" s="14"/>
      <c r="N224" s="14"/>
      <c r="O224" s="14"/>
    </row>
    <row r="225" spans="2:15" x14ac:dyDescent="0.2">
      <c r="B225" s="5"/>
      <c r="C225" s="13"/>
      <c r="D225" s="14"/>
      <c r="E225" s="14"/>
      <c r="F225" s="14"/>
      <c r="G225" s="14"/>
      <c r="H225" s="14"/>
      <c r="I225" s="14"/>
      <c r="J225" s="14"/>
      <c r="K225" s="14"/>
      <c r="L225" s="14"/>
      <c r="M225" s="14"/>
      <c r="N225" s="14"/>
      <c r="O225" s="14"/>
    </row>
    <row r="226" spans="2:15" x14ac:dyDescent="0.2">
      <c r="B226" s="5"/>
      <c r="C226" s="13"/>
      <c r="D226" s="14"/>
      <c r="E226" s="14"/>
      <c r="F226" s="14"/>
      <c r="G226" s="14"/>
      <c r="H226" s="14"/>
      <c r="I226" s="14"/>
      <c r="J226" s="14"/>
      <c r="K226" s="14"/>
      <c r="L226" s="14"/>
      <c r="M226" s="14"/>
      <c r="N226" s="14"/>
      <c r="O226" s="14"/>
    </row>
    <row r="227" spans="2:15" x14ac:dyDescent="0.2">
      <c r="B227" s="5"/>
      <c r="C227" s="13"/>
      <c r="D227" s="14"/>
      <c r="E227" s="14"/>
      <c r="F227" s="14"/>
      <c r="G227" s="14"/>
      <c r="H227" s="14"/>
      <c r="I227" s="14"/>
      <c r="J227" s="14"/>
      <c r="K227" s="14"/>
      <c r="L227" s="14"/>
      <c r="M227" s="14"/>
      <c r="N227" s="14"/>
      <c r="O227" s="14"/>
    </row>
    <row r="228" spans="2:15" x14ac:dyDescent="0.2">
      <c r="B228" s="5"/>
      <c r="C228" s="13"/>
      <c r="D228" s="14"/>
      <c r="E228" s="14"/>
      <c r="F228" s="14"/>
      <c r="G228" s="14"/>
      <c r="H228" s="14"/>
      <c r="I228" s="14"/>
      <c r="J228" s="14"/>
      <c r="K228" s="14"/>
      <c r="L228" s="14"/>
      <c r="M228" s="14"/>
      <c r="N228" s="14"/>
      <c r="O228" s="14"/>
    </row>
    <row r="229" spans="2:15" x14ac:dyDescent="0.2">
      <c r="B229" s="5"/>
      <c r="C229" s="13"/>
      <c r="D229" s="14"/>
      <c r="E229" s="14"/>
      <c r="F229" s="14"/>
      <c r="G229" s="14"/>
      <c r="H229" s="14"/>
      <c r="I229" s="14"/>
      <c r="J229" s="14"/>
      <c r="K229" s="14"/>
      <c r="L229" s="14"/>
      <c r="M229" s="14"/>
      <c r="N229" s="14"/>
      <c r="O229" s="14"/>
    </row>
    <row r="230" spans="2:15" x14ac:dyDescent="0.2">
      <c r="B230" s="5"/>
      <c r="C230" s="13"/>
      <c r="D230" s="14"/>
      <c r="E230" s="14"/>
      <c r="F230" s="14"/>
      <c r="G230" s="14"/>
      <c r="H230" s="14"/>
      <c r="I230" s="14"/>
      <c r="J230" s="14"/>
      <c r="K230" s="14"/>
      <c r="L230" s="14"/>
      <c r="M230" s="14"/>
      <c r="N230" s="14"/>
      <c r="O230" s="14"/>
    </row>
    <row r="231" spans="2:15" x14ac:dyDescent="0.2">
      <c r="B231" s="5"/>
      <c r="C231" s="13"/>
      <c r="D231" s="14"/>
      <c r="E231" s="14"/>
      <c r="F231" s="14"/>
      <c r="G231" s="14"/>
      <c r="H231" s="14"/>
      <c r="I231" s="14"/>
      <c r="J231" s="14"/>
      <c r="K231" s="14"/>
      <c r="L231" s="14"/>
      <c r="M231" s="14"/>
      <c r="N231" s="14"/>
      <c r="O231" s="14"/>
    </row>
    <row r="232" spans="2:15" x14ac:dyDescent="0.2">
      <c r="B232" s="5"/>
      <c r="C232" s="13"/>
      <c r="D232" s="14"/>
      <c r="E232" s="14"/>
      <c r="F232" s="14"/>
      <c r="G232" s="14"/>
      <c r="H232" s="14"/>
      <c r="I232" s="14"/>
      <c r="J232" s="14"/>
      <c r="K232" s="14"/>
      <c r="L232" s="14"/>
      <c r="M232" s="14"/>
      <c r="N232" s="14"/>
      <c r="O232" s="14"/>
    </row>
    <row r="233" spans="2:15" x14ac:dyDescent="0.2">
      <c r="B233" s="5"/>
      <c r="C233" s="13"/>
      <c r="D233" s="14"/>
      <c r="E233" s="14"/>
      <c r="F233" s="14"/>
      <c r="G233" s="14"/>
      <c r="H233" s="14"/>
      <c r="I233" s="14"/>
      <c r="J233" s="14"/>
      <c r="K233" s="14"/>
      <c r="L233" s="14"/>
      <c r="M233" s="14"/>
      <c r="N233" s="14"/>
      <c r="O233" s="14"/>
    </row>
    <row r="234" spans="2:15" x14ac:dyDescent="0.2">
      <c r="B234" s="5"/>
      <c r="C234" s="13"/>
      <c r="D234" s="14"/>
      <c r="E234" s="14"/>
      <c r="F234" s="14"/>
      <c r="G234" s="14"/>
      <c r="H234" s="14"/>
      <c r="I234" s="14"/>
      <c r="J234" s="14"/>
      <c r="K234" s="14"/>
      <c r="L234" s="14"/>
      <c r="M234" s="14"/>
      <c r="N234" s="14"/>
      <c r="O234" s="14"/>
    </row>
    <row r="235" spans="2:15" x14ac:dyDescent="0.2">
      <c r="B235" s="5"/>
      <c r="C235" s="13"/>
      <c r="D235" s="14"/>
      <c r="E235" s="14"/>
      <c r="F235" s="14"/>
      <c r="G235" s="14"/>
      <c r="H235" s="14"/>
      <c r="I235" s="14"/>
      <c r="J235" s="14"/>
      <c r="K235" s="14"/>
      <c r="L235" s="14"/>
      <c r="M235" s="14"/>
      <c r="N235" s="14"/>
      <c r="O235" s="14"/>
    </row>
    <row r="236" spans="2:15" x14ac:dyDescent="0.2">
      <c r="B236" s="5"/>
      <c r="C236" s="13"/>
      <c r="D236" s="14"/>
      <c r="E236" s="14"/>
      <c r="F236" s="14"/>
      <c r="G236" s="14"/>
      <c r="H236" s="14"/>
      <c r="I236" s="14"/>
      <c r="J236" s="14"/>
      <c r="K236" s="14"/>
      <c r="L236" s="14"/>
      <c r="M236" s="14"/>
      <c r="N236" s="14"/>
      <c r="O236" s="14"/>
    </row>
  </sheetData>
  <mergeCells count="5">
    <mergeCell ref="B4:B5"/>
    <mergeCell ref="C4:C5"/>
    <mergeCell ref="D4:G4"/>
    <mergeCell ref="H4:K4"/>
    <mergeCell ref="L4:O4"/>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3712"/>
  </sheetPr>
  <dimension ref="A1:X236"/>
  <sheetViews>
    <sheetView showGridLines="0" zoomScaleNormal="100" zoomScaleSheetLayoutView="70" workbookViewId="0">
      <pane ySplit="5" topLeftCell="A6" activePane="bottomLeft" state="frozen"/>
      <selection pane="bottomLeft" activeCell="Y12" sqref="Y12"/>
    </sheetView>
  </sheetViews>
  <sheetFormatPr baseColWidth="10" defaultColWidth="11.42578125" defaultRowHeight="12.75" x14ac:dyDescent="0.2"/>
  <cols>
    <col min="1" max="1" width="2.5703125" customWidth="1"/>
    <col min="2" max="2" width="10.7109375" customWidth="1"/>
    <col min="3" max="3" width="20.7109375" customWidth="1"/>
    <col min="4" max="23" width="10.7109375" style="20" customWidth="1"/>
    <col min="24" max="24" width="6.7109375" customWidth="1"/>
  </cols>
  <sheetData>
    <row r="1" spans="1:24" ht="15.75" x14ac:dyDescent="0.25">
      <c r="A1" s="4" t="str">
        <f>Inhaltsverzeichnis!B52&amp; " " &amp;Inhaltsverzeichnis!D52</f>
        <v>Tabelle 21: Bevölkerung nach Fünfjahresklasse und Gemeinde, 2023</v>
      </c>
      <c r="B1" s="4"/>
    </row>
    <row r="4" spans="1:24" x14ac:dyDescent="0.2">
      <c r="B4" s="183" t="s">
        <v>296</v>
      </c>
      <c r="C4" s="183" t="s">
        <v>1</v>
      </c>
      <c r="D4" s="193" t="s">
        <v>61</v>
      </c>
      <c r="E4" s="190" t="s">
        <v>388</v>
      </c>
      <c r="F4" s="191"/>
      <c r="G4" s="191"/>
      <c r="H4" s="191"/>
      <c r="I4" s="191"/>
      <c r="J4" s="191"/>
      <c r="K4" s="191"/>
      <c r="L4" s="191"/>
      <c r="M4" s="191"/>
      <c r="N4" s="191"/>
      <c r="O4" s="191"/>
      <c r="P4" s="191"/>
      <c r="Q4" s="191"/>
      <c r="R4" s="191"/>
      <c r="S4" s="191"/>
      <c r="T4" s="191"/>
      <c r="U4" s="191"/>
      <c r="V4" s="191"/>
      <c r="W4" s="192"/>
      <c r="X4" s="1"/>
    </row>
    <row r="5" spans="1:24" s="29" customFormat="1" x14ac:dyDescent="0.2">
      <c r="B5" s="184"/>
      <c r="C5" s="184"/>
      <c r="D5" s="194"/>
      <c r="E5" s="138" t="s">
        <v>301</v>
      </c>
      <c r="F5" s="41" t="s">
        <v>302</v>
      </c>
      <c r="G5" s="41" t="s">
        <v>303</v>
      </c>
      <c r="H5" s="41" t="s">
        <v>318</v>
      </c>
      <c r="I5" s="41" t="s">
        <v>304</v>
      </c>
      <c r="J5" s="41" t="s">
        <v>305</v>
      </c>
      <c r="K5" s="41" t="s">
        <v>306</v>
      </c>
      <c r="L5" s="41" t="s">
        <v>307</v>
      </c>
      <c r="M5" s="41" t="s">
        <v>308</v>
      </c>
      <c r="N5" s="41" t="s">
        <v>309</v>
      </c>
      <c r="O5" s="41" t="s">
        <v>310</v>
      </c>
      <c r="P5" s="41" t="s">
        <v>311</v>
      </c>
      <c r="Q5" s="41" t="s">
        <v>312</v>
      </c>
      <c r="R5" s="41" t="s">
        <v>313</v>
      </c>
      <c r="S5" s="41" t="s">
        <v>314</v>
      </c>
      <c r="T5" s="41" t="s">
        <v>315</v>
      </c>
      <c r="U5" s="41" t="s">
        <v>316</v>
      </c>
      <c r="V5" s="41" t="s">
        <v>317</v>
      </c>
      <c r="W5" s="41" t="s">
        <v>300</v>
      </c>
    </row>
    <row r="6" spans="1:24" s="2" customFormat="1" x14ac:dyDescent="0.2">
      <c r="A6"/>
      <c r="B6" s="91">
        <v>4335</v>
      </c>
      <c r="C6" s="92" t="s">
        <v>130</v>
      </c>
      <c r="D6" s="94">
        <v>727235</v>
      </c>
      <c r="E6" s="94">
        <v>36621</v>
      </c>
      <c r="F6" s="94">
        <v>38401</v>
      </c>
      <c r="G6" s="94">
        <v>37373</v>
      </c>
      <c r="H6" s="94">
        <v>36104</v>
      </c>
      <c r="I6" s="94">
        <v>36491</v>
      </c>
      <c r="J6" s="94">
        <v>43751</v>
      </c>
      <c r="K6" s="94">
        <v>51033</v>
      </c>
      <c r="L6" s="94">
        <v>53401</v>
      </c>
      <c r="M6" s="94">
        <v>53250</v>
      </c>
      <c r="N6" s="94">
        <v>48571</v>
      </c>
      <c r="O6" s="94">
        <v>50735</v>
      </c>
      <c r="P6" s="94">
        <v>55485</v>
      </c>
      <c r="Q6" s="94">
        <v>48982</v>
      </c>
      <c r="R6" s="94">
        <v>39814</v>
      </c>
      <c r="S6" s="94">
        <v>32799</v>
      </c>
      <c r="T6" s="94">
        <v>27943</v>
      </c>
      <c r="U6" s="94">
        <v>19383</v>
      </c>
      <c r="V6" s="94">
        <v>11126</v>
      </c>
      <c r="W6" s="94">
        <v>5972</v>
      </c>
    </row>
    <row r="7" spans="1:24" ht="12.75" customHeight="1" x14ac:dyDescent="0.2">
      <c r="B7" s="91">
        <v>4019</v>
      </c>
      <c r="C7" s="92" t="s">
        <v>131</v>
      </c>
      <c r="D7" s="94">
        <v>83843</v>
      </c>
      <c r="E7" s="94">
        <v>4265</v>
      </c>
      <c r="F7" s="94">
        <v>4397</v>
      </c>
      <c r="G7" s="94">
        <v>4309</v>
      </c>
      <c r="H7" s="94">
        <v>4135</v>
      </c>
      <c r="I7" s="94">
        <v>4168</v>
      </c>
      <c r="J7" s="94">
        <v>5420</v>
      </c>
      <c r="K7" s="94">
        <v>6381</v>
      </c>
      <c r="L7" s="94">
        <v>6372</v>
      </c>
      <c r="M7" s="94">
        <v>6176</v>
      </c>
      <c r="N7" s="94">
        <v>5628</v>
      </c>
      <c r="O7" s="94">
        <v>5520</v>
      </c>
      <c r="P7" s="94">
        <v>5811</v>
      </c>
      <c r="Q7" s="94">
        <v>5326</v>
      </c>
      <c r="R7" s="94">
        <v>4381</v>
      </c>
      <c r="S7" s="94">
        <v>3785</v>
      </c>
      <c r="T7" s="94">
        <v>3221</v>
      </c>
      <c r="U7" s="94">
        <v>2349</v>
      </c>
      <c r="V7" s="94">
        <v>1389</v>
      </c>
      <c r="W7" s="94">
        <v>810</v>
      </c>
    </row>
    <row r="8" spans="1:24" ht="12.75" customHeight="1" x14ac:dyDescent="0.2">
      <c r="B8" s="5">
        <v>4001</v>
      </c>
      <c r="C8" s="13" t="s">
        <v>66</v>
      </c>
      <c r="D8" s="95">
        <v>22306</v>
      </c>
      <c r="E8" s="95">
        <v>1070</v>
      </c>
      <c r="F8" s="95">
        <v>1053</v>
      </c>
      <c r="G8" s="95">
        <v>963</v>
      </c>
      <c r="H8" s="95">
        <v>932</v>
      </c>
      <c r="I8" s="95">
        <v>1098</v>
      </c>
      <c r="J8" s="95">
        <v>1859</v>
      </c>
      <c r="K8" s="95">
        <v>2220</v>
      </c>
      <c r="L8" s="95">
        <v>1924</v>
      </c>
      <c r="M8" s="95">
        <v>1625</v>
      </c>
      <c r="N8" s="95">
        <v>1511</v>
      </c>
      <c r="O8" s="95">
        <v>1337</v>
      </c>
      <c r="P8" s="95">
        <v>1377</v>
      </c>
      <c r="Q8" s="95">
        <v>1231</v>
      </c>
      <c r="R8" s="95">
        <v>1088</v>
      </c>
      <c r="S8" s="95">
        <v>897</v>
      </c>
      <c r="T8" s="95">
        <v>846</v>
      </c>
      <c r="U8" s="95">
        <v>652</v>
      </c>
      <c r="V8" s="95">
        <v>365</v>
      </c>
      <c r="W8" s="95">
        <v>258</v>
      </c>
    </row>
    <row r="9" spans="1:24" ht="12.75" customHeight="1" x14ac:dyDescent="0.2">
      <c r="B9" s="5">
        <v>4002</v>
      </c>
      <c r="C9" s="13" t="s">
        <v>67</v>
      </c>
      <c r="D9" s="95">
        <v>1644</v>
      </c>
      <c r="E9" s="95">
        <v>66</v>
      </c>
      <c r="F9" s="95">
        <v>73</v>
      </c>
      <c r="G9" s="95">
        <v>83</v>
      </c>
      <c r="H9" s="95">
        <v>74</v>
      </c>
      <c r="I9" s="95">
        <v>51</v>
      </c>
      <c r="J9" s="95">
        <v>36</v>
      </c>
      <c r="K9" s="95">
        <v>58</v>
      </c>
      <c r="L9" s="95">
        <v>105</v>
      </c>
      <c r="M9" s="95">
        <v>123</v>
      </c>
      <c r="N9" s="95">
        <v>114</v>
      </c>
      <c r="O9" s="95">
        <v>126</v>
      </c>
      <c r="P9" s="95">
        <v>142</v>
      </c>
      <c r="Q9" s="95">
        <v>142</v>
      </c>
      <c r="R9" s="95">
        <v>119</v>
      </c>
      <c r="S9" s="95">
        <v>136</v>
      </c>
      <c r="T9" s="95">
        <v>98</v>
      </c>
      <c r="U9" s="95">
        <v>47</v>
      </c>
      <c r="V9" s="95">
        <v>35</v>
      </c>
      <c r="W9" s="95">
        <v>16</v>
      </c>
    </row>
    <row r="10" spans="1:24" ht="12.75" customHeight="1" x14ac:dyDescent="0.2">
      <c r="B10" s="5">
        <v>4003</v>
      </c>
      <c r="C10" s="13" t="s">
        <v>323</v>
      </c>
      <c r="D10" s="95">
        <v>8409</v>
      </c>
      <c r="E10" s="95">
        <v>494</v>
      </c>
      <c r="F10" s="95">
        <v>497</v>
      </c>
      <c r="G10" s="95">
        <v>482</v>
      </c>
      <c r="H10" s="95">
        <v>396</v>
      </c>
      <c r="I10" s="95">
        <v>417</v>
      </c>
      <c r="J10" s="95">
        <v>535</v>
      </c>
      <c r="K10" s="95">
        <v>647</v>
      </c>
      <c r="L10" s="95">
        <v>688</v>
      </c>
      <c r="M10" s="95">
        <v>703</v>
      </c>
      <c r="N10" s="95">
        <v>646</v>
      </c>
      <c r="O10" s="95">
        <v>506</v>
      </c>
      <c r="P10" s="95">
        <v>531</v>
      </c>
      <c r="Q10" s="95">
        <v>478</v>
      </c>
      <c r="R10" s="95">
        <v>403</v>
      </c>
      <c r="S10" s="95">
        <v>321</v>
      </c>
      <c r="T10" s="95">
        <v>238</v>
      </c>
      <c r="U10" s="95">
        <v>204</v>
      </c>
      <c r="V10" s="95">
        <v>134</v>
      </c>
      <c r="W10" s="95">
        <v>89</v>
      </c>
    </row>
    <row r="11" spans="1:24" ht="12.75" customHeight="1" x14ac:dyDescent="0.2">
      <c r="B11" s="5">
        <v>4004</v>
      </c>
      <c r="C11" s="13" t="s">
        <v>64</v>
      </c>
      <c r="D11" s="95">
        <v>771</v>
      </c>
      <c r="E11" s="95">
        <v>28</v>
      </c>
      <c r="F11" s="95">
        <v>41</v>
      </c>
      <c r="G11" s="95">
        <v>37</v>
      </c>
      <c r="H11" s="95">
        <v>25</v>
      </c>
      <c r="I11" s="95">
        <v>38</v>
      </c>
      <c r="J11" s="95">
        <v>33</v>
      </c>
      <c r="K11" s="95">
        <v>38</v>
      </c>
      <c r="L11" s="95">
        <v>56</v>
      </c>
      <c r="M11" s="95">
        <v>53</v>
      </c>
      <c r="N11" s="95">
        <v>56</v>
      </c>
      <c r="O11" s="95">
        <v>58</v>
      </c>
      <c r="P11" s="95">
        <v>67</v>
      </c>
      <c r="Q11" s="95">
        <v>66</v>
      </c>
      <c r="R11" s="95">
        <v>52</v>
      </c>
      <c r="S11" s="95">
        <v>41</v>
      </c>
      <c r="T11" s="95">
        <v>32</v>
      </c>
      <c r="U11" s="95">
        <v>23</v>
      </c>
      <c r="V11" s="95">
        <v>20</v>
      </c>
      <c r="W11" s="95">
        <v>7</v>
      </c>
    </row>
    <row r="12" spans="1:24" ht="12.75" customHeight="1" x14ac:dyDescent="0.2">
      <c r="B12" s="5">
        <v>4005</v>
      </c>
      <c r="C12" s="13" t="s">
        <v>322</v>
      </c>
      <c r="D12" s="95">
        <v>4566</v>
      </c>
      <c r="E12" s="95">
        <v>226</v>
      </c>
      <c r="F12" s="95">
        <v>223</v>
      </c>
      <c r="G12" s="95">
        <v>257</v>
      </c>
      <c r="H12" s="95">
        <v>228</v>
      </c>
      <c r="I12" s="95">
        <v>218</v>
      </c>
      <c r="J12" s="95">
        <v>214</v>
      </c>
      <c r="K12" s="95">
        <v>265</v>
      </c>
      <c r="L12" s="95">
        <v>303</v>
      </c>
      <c r="M12" s="95">
        <v>341</v>
      </c>
      <c r="N12" s="95">
        <v>313</v>
      </c>
      <c r="O12" s="95">
        <v>314</v>
      </c>
      <c r="P12" s="95">
        <v>325</v>
      </c>
      <c r="Q12" s="95">
        <v>318</v>
      </c>
      <c r="R12" s="95">
        <v>264</v>
      </c>
      <c r="S12" s="95">
        <v>243</v>
      </c>
      <c r="T12" s="95">
        <v>202</v>
      </c>
      <c r="U12" s="95">
        <v>170</v>
      </c>
      <c r="V12" s="95">
        <v>87</v>
      </c>
      <c r="W12" s="95">
        <v>55</v>
      </c>
    </row>
    <row r="13" spans="1:24" ht="12.75" customHeight="1" x14ac:dyDescent="0.2">
      <c r="B13" s="5">
        <v>4006</v>
      </c>
      <c r="C13" s="13" t="s">
        <v>128</v>
      </c>
      <c r="D13" s="95">
        <v>8636</v>
      </c>
      <c r="E13" s="95">
        <v>436</v>
      </c>
      <c r="F13" s="95">
        <v>481</v>
      </c>
      <c r="G13" s="95">
        <v>429</v>
      </c>
      <c r="H13" s="95">
        <v>431</v>
      </c>
      <c r="I13" s="95">
        <v>430</v>
      </c>
      <c r="J13" s="95">
        <v>492</v>
      </c>
      <c r="K13" s="95">
        <v>625</v>
      </c>
      <c r="L13" s="95">
        <v>618</v>
      </c>
      <c r="M13" s="95">
        <v>631</v>
      </c>
      <c r="N13" s="95">
        <v>553</v>
      </c>
      <c r="O13" s="95">
        <v>576</v>
      </c>
      <c r="P13" s="95">
        <v>634</v>
      </c>
      <c r="Q13" s="95">
        <v>651</v>
      </c>
      <c r="R13" s="95">
        <v>485</v>
      </c>
      <c r="S13" s="95">
        <v>390</v>
      </c>
      <c r="T13" s="95">
        <v>343</v>
      </c>
      <c r="U13" s="95">
        <v>226</v>
      </c>
      <c r="V13" s="95">
        <v>133</v>
      </c>
      <c r="W13" s="95">
        <v>72</v>
      </c>
    </row>
    <row r="14" spans="1:24" x14ac:dyDescent="0.2">
      <c r="B14" s="5">
        <v>4007</v>
      </c>
      <c r="C14" s="13" t="s">
        <v>132</v>
      </c>
      <c r="D14" s="95">
        <v>1759</v>
      </c>
      <c r="E14" s="95">
        <v>73</v>
      </c>
      <c r="F14" s="95">
        <v>91</v>
      </c>
      <c r="G14" s="95">
        <v>90</v>
      </c>
      <c r="H14" s="95">
        <v>96</v>
      </c>
      <c r="I14" s="95">
        <v>91</v>
      </c>
      <c r="J14" s="95">
        <v>118</v>
      </c>
      <c r="K14" s="95">
        <v>103</v>
      </c>
      <c r="L14" s="95">
        <v>115</v>
      </c>
      <c r="M14" s="95">
        <v>128</v>
      </c>
      <c r="N14" s="95">
        <v>109</v>
      </c>
      <c r="O14" s="95">
        <v>157</v>
      </c>
      <c r="P14" s="95">
        <v>134</v>
      </c>
      <c r="Q14" s="95">
        <v>110</v>
      </c>
      <c r="R14" s="95">
        <v>95</v>
      </c>
      <c r="S14" s="95">
        <v>97</v>
      </c>
      <c r="T14" s="95">
        <v>75</v>
      </c>
      <c r="U14" s="95">
        <v>47</v>
      </c>
      <c r="V14" s="95">
        <v>20</v>
      </c>
      <c r="W14" s="95">
        <v>10</v>
      </c>
    </row>
    <row r="15" spans="1:24" x14ac:dyDescent="0.2">
      <c r="B15" s="5">
        <v>4008</v>
      </c>
      <c r="C15" s="13" t="s">
        <v>133</v>
      </c>
      <c r="D15" s="95">
        <v>6869</v>
      </c>
      <c r="E15" s="95">
        <v>352</v>
      </c>
      <c r="F15" s="95">
        <v>346</v>
      </c>
      <c r="G15" s="95">
        <v>352</v>
      </c>
      <c r="H15" s="95">
        <v>374</v>
      </c>
      <c r="I15" s="95">
        <v>278</v>
      </c>
      <c r="J15" s="95">
        <v>338</v>
      </c>
      <c r="K15" s="95">
        <v>388</v>
      </c>
      <c r="L15" s="95">
        <v>511</v>
      </c>
      <c r="M15" s="95">
        <v>510</v>
      </c>
      <c r="N15" s="95">
        <v>463</v>
      </c>
      <c r="O15" s="95">
        <v>509</v>
      </c>
      <c r="P15" s="95">
        <v>566</v>
      </c>
      <c r="Q15" s="95">
        <v>492</v>
      </c>
      <c r="R15" s="95">
        <v>369</v>
      </c>
      <c r="S15" s="95">
        <v>323</v>
      </c>
      <c r="T15" s="95">
        <v>330</v>
      </c>
      <c r="U15" s="95">
        <v>203</v>
      </c>
      <c r="V15" s="95">
        <v>109</v>
      </c>
      <c r="W15" s="95">
        <v>56</v>
      </c>
    </row>
    <row r="16" spans="1:24" x14ac:dyDescent="0.2">
      <c r="B16" s="5">
        <v>4009</v>
      </c>
      <c r="C16" s="13" t="s">
        <v>134</v>
      </c>
      <c r="D16" s="95">
        <v>4115</v>
      </c>
      <c r="E16" s="95">
        <v>189</v>
      </c>
      <c r="F16" s="95">
        <v>205</v>
      </c>
      <c r="G16" s="95">
        <v>239</v>
      </c>
      <c r="H16" s="95">
        <v>219</v>
      </c>
      <c r="I16" s="95">
        <v>173</v>
      </c>
      <c r="J16" s="95">
        <v>171</v>
      </c>
      <c r="K16" s="95">
        <v>227</v>
      </c>
      <c r="L16" s="95">
        <v>239</v>
      </c>
      <c r="M16" s="95">
        <v>313</v>
      </c>
      <c r="N16" s="95">
        <v>308</v>
      </c>
      <c r="O16" s="95">
        <v>293</v>
      </c>
      <c r="P16" s="95">
        <v>332</v>
      </c>
      <c r="Q16" s="95">
        <v>293</v>
      </c>
      <c r="R16" s="95">
        <v>277</v>
      </c>
      <c r="S16" s="95">
        <v>244</v>
      </c>
      <c r="T16" s="95">
        <v>188</v>
      </c>
      <c r="U16" s="95">
        <v>108</v>
      </c>
      <c r="V16" s="95">
        <v>63</v>
      </c>
      <c r="W16" s="95">
        <v>34</v>
      </c>
    </row>
    <row r="17" spans="2:23" x14ac:dyDescent="0.2">
      <c r="B17" s="5">
        <v>4010</v>
      </c>
      <c r="C17" s="13" t="s">
        <v>135</v>
      </c>
      <c r="D17" s="95">
        <v>8937</v>
      </c>
      <c r="E17" s="95">
        <v>471</v>
      </c>
      <c r="F17" s="95">
        <v>512</v>
      </c>
      <c r="G17" s="95">
        <v>495</v>
      </c>
      <c r="H17" s="95">
        <v>458</v>
      </c>
      <c r="I17" s="95">
        <v>476</v>
      </c>
      <c r="J17" s="95">
        <v>586</v>
      </c>
      <c r="K17" s="95">
        <v>633</v>
      </c>
      <c r="L17" s="95">
        <v>663</v>
      </c>
      <c r="M17" s="95">
        <v>627</v>
      </c>
      <c r="N17" s="95">
        <v>564</v>
      </c>
      <c r="O17" s="95">
        <v>558</v>
      </c>
      <c r="P17" s="95">
        <v>623</v>
      </c>
      <c r="Q17" s="95">
        <v>588</v>
      </c>
      <c r="R17" s="95">
        <v>445</v>
      </c>
      <c r="S17" s="95">
        <v>428</v>
      </c>
      <c r="T17" s="95">
        <v>341</v>
      </c>
      <c r="U17" s="95">
        <v>242</v>
      </c>
      <c r="V17" s="95">
        <v>159</v>
      </c>
      <c r="W17" s="95">
        <v>68</v>
      </c>
    </row>
    <row r="18" spans="2:23" x14ac:dyDescent="0.2">
      <c r="B18" s="5">
        <v>4012</v>
      </c>
      <c r="C18" s="13" t="s">
        <v>65</v>
      </c>
      <c r="D18" s="95">
        <v>11321</v>
      </c>
      <c r="E18" s="95">
        <v>622</v>
      </c>
      <c r="F18" s="95">
        <v>647</v>
      </c>
      <c r="G18" s="95">
        <v>643</v>
      </c>
      <c r="H18" s="95">
        <v>596</v>
      </c>
      <c r="I18" s="95">
        <v>680</v>
      </c>
      <c r="J18" s="95">
        <v>783</v>
      </c>
      <c r="K18" s="95">
        <v>862</v>
      </c>
      <c r="L18" s="95">
        <v>833</v>
      </c>
      <c r="M18" s="95">
        <v>804</v>
      </c>
      <c r="N18" s="95">
        <v>706</v>
      </c>
      <c r="O18" s="95">
        <v>770</v>
      </c>
      <c r="P18" s="95">
        <v>745</v>
      </c>
      <c r="Q18" s="95">
        <v>681</v>
      </c>
      <c r="R18" s="95">
        <v>550</v>
      </c>
      <c r="S18" s="95">
        <v>497</v>
      </c>
      <c r="T18" s="95">
        <v>363</v>
      </c>
      <c r="U18" s="95">
        <v>277</v>
      </c>
      <c r="V18" s="95">
        <v>174</v>
      </c>
      <c r="W18" s="95">
        <v>88</v>
      </c>
    </row>
    <row r="19" spans="2:23" x14ac:dyDescent="0.2">
      <c r="B19" s="5">
        <v>4013</v>
      </c>
      <c r="C19" s="13" t="s">
        <v>136</v>
      </c>
      <c r="D19" s="95">
        <v>4510</v>
      </c>
      <c r="E19" s="95">
        <v>238</v>
      </c>
      <c r="F19" s="95">
        <v>228</v>
      </c>
      <c r="G19" s="95">
        <v>239</v>
      </c>
      <c r="H19" s="95">
        <v>306</v>
      </c>
      <c r="I19" s="95">
        <v>218</v>
      </c>
      <c r="J19" s="95">
        <v>255</v>
      </c>
      <c r="K19" s="95">
        <v>315</v>
      </c>
      <c r="L19" s="95">
        <v>317</v>
      </c>
      <c r="M19" s="95">
        <v>318</v>
      </c>
      <c r="N19" s="95">
        <v>285</v>
      </c>
      <c r="O19" s="95">
        <v>316</v>
      </c>
      <c r="P19" s="95">
        <v>335</v>
      </c>
      <c r="Q19" s="95">
        <v>276</v>
      </c>
      <c r="R19" s="95">
        <v>234</v>
      </c>
      <c r="S19" s="95">
        <v>168</v>
      </c>
      <c r="T19" s="95">
        <v>165</v>
      </c>
      <c r="U19" s="95">
        <v>150</v>
      </c>
      <c r="V19" s="95">
        <v>90</v>
      </c>
      <c r="W19" s="95">
        <v>57</v>
      </c>
    </row>
    <row r="20" spans="2:23" x14ac:dyDescent="0.2">
      <c r="B20" s="91">
        <v>4059</v>
      </c>
      <c r="C20" s="92" t="s">
        <v>137</v>
      </c>
      <c r="D20" s="94">
        <v>152337</v>
      </c>
      <c r="E20" s="94">
        <v>7537</v>
      </c>
      <c r="F20" s="94">
        <v>7972</v>
      </c>
      <c r="G20" s="94">
        <v>8061</v>
      </c>
      <c r="H20" s="94">
        <v>7614</v>
      </c>
      <c r="I20" s="94">
        <v>7500</v>
      </c>
      <c r="J20" s="94">
        <v>9550</v>
      </c>
      <c r="K20" s="94">
        <v>11157</v>
      </c>
      <c r="L20" s="94">
        <v>11351</v>
      </c>
      <c r="M20" s="94">
        <v>11336</v>
      </c>
      <c r="N20" s="94">
        <v>10490</v>
      </c>
      <c r="O20" s="94">
        <v>10602</v>
      </c>
      <c r="P20" s="94">
        <v>11145</v>
      </c>
      <c r="Q20" s="94">
        <v>9563</v>
      </c>
      <c r="R20" s="94">
        <v>7779</v>
      </c>
      <c r="S20" s="94">
        <v>6622</v>
      </c>
      <c r="T20" s="94">
        <v>5973</v>
      </c>
      <c r="U20" s="94">
        <v>4293</v>
      </c>
      <c r="V20" s="94">
        <v>2514</v>
      </c>
      <c r="W20" s="94">
        <v>1278</v>
      </c>
    </row>
    <row r="21" spans="2:23" x14ac:dyDescent="0.2">
      <c r="B21" s="5">
        <v>4021</v>
      </c>
      <c r="C21" s="13" t="s">
        <v>68</v>
      </c>
      <c r="D21" s="95">
        <v>20479</v>
      </c>
      <c r="E21" s="95">
        <v>925</v>
      </c>
      <c r="F21" s="95">
        <v>934</v>
      </c>
      <c r="G21" s="95">
        <v>924</v>
      </c>
      <c r="H21" s="95">
        <v>827</v>
      </c>
      <c r="I21" s="95">
        <v>965</v>
      </c>
      <c r="J21" s="95">
        <v>1699</v>
      </c>
      <c r="K21" s="95">
        <v>2082</v>
      </c>
      <c r="L21" s="95">
        <v>1809</v>
      </c>
      <c r="M21" s="95">
        <v>1592</v>
      </c>
      <c r="N21" s="95">
        <v>1434</v>
      </c>
      <c r="O21" s="95">
        <v>1390</v>
      </c>
      <c r="P21" s="95">
        <v>1341</v>
      </c>
      <c r="Q21" s="95">
        <v>1167</v>
      </c>
      <c r="R21" s="95">
        <v>914</v>
      </c>
      <c r="S21" s="95">
        <v>750</v>
      </c>
      <c r="T21" s="95">
        <v>716</v>
      </c>
      <c r="U21" s="95">
        <v>535</v>
      </c>
      <c r="V21" s="95">
        <v>296</v>
      </c>
      <c r="W21" s="95">
        <v>179</v>
      </c>
    </row>
    <row r="22" spans="2:23" ht="13.5" customHeight="1" x14ac:dyDescent="0.2">
      <c r="B22" s="5">
        <v>4022</v>
      </c>
      <c r="C22" s="13" t="s">
        <v>138</v>
      </c>
      <c r="D22" s="95">
        <v>1595</v>
      </c>
      <c r="E22" s="95">
        <v>59</v>
      </c>
      <c r="F22" s="95">
        <v>71</v>
      </c>
      <c r="G22" s="95">
        <v>76</v>
      </c>
      <c r="H22" s="95">
        <v>77</v>
      </c>
      <c r="I22" s="95">
        <v>68</v>
      </c>
      <c r="J22" s="95">
        <v>63</v>
      </c>
      <c r="K22" s="95">
        <v>73</v>
      </c>
      <c r="L22" s="95">
        <v>102</v>
      </c>
      <c r="M22" s="95">
        <v>80</v>
      </c>
      <c r="N22" s="95">
        <v>93</v>
      </c>
      <c r="O22" s="95">
        <v>139</v>
      </c>
      <c r="P22" s="95">
        <v>178</v>
      </c>
      <c r="Q22" s="95">
        <v>146</v>
      </c>
      <c r="R22" s="95">
        <v>121</v>
      </c>
      <c r="S22" s="95">
        <v>79</v>
      </c>
      <c r="T22" s="95">
        <v>89</v>
      </c>
      <c r="U22" s="95">
        <v>47</v>
      </c>
      <c r="V22" s="95">
        <v>24</v>
      </c>
      <c r="W22" s="95">
        <v>10</v>
      </c>
    </row>
    <row r="23" spans="2:23" x14ac:dyDescent="0.2">
      <c r="B23" s="5">
        <v>4023</v>
      </c>
      <c r="C23" s="13" t="s">
        <v>69</v>
      </c>
      <c r="D23" s="95">
        <v>2950</v>
      </c>
      <c r="E23" s="95">
        <v>175</v>
      </c>
      <c r="F23" s="95">
        <v>174</v>
      </c>
      <c r="G23" s="95">
        <v>163</v>
      </c>
      <c r="H23" s="95">
        <v>120</v>
      </c>
      <c r="I23" s="95">
        <v>105</v>
      </c>
      <c r="J23" s="95">
        <v>120</v>
      </c>
      <c r="K23" s="95">
        <v>178</v>
      </c>
      <c r="L23" s="95">
        <v>220</v>
      </c>
      <c r="M23" s="95">
        <v>237</v>
      </c>
      <c r="N23" s="95">
        <v>218</v>
      </c>
      <c r="O23" s="95">
        <v>177</v>
      </c>
      <c r="P23" s="95">
        <v>247</v>
      </c>
      <c r="Q23" s="95">
        <v>219</v>
      </c>
      <c r="R23" s="95">
        <v>147</v>
      </c>
      <c r="S23" s="95">
        <v>143</v>
      </c>
      <c r="T23" s="95">
        <v>143</v>
      </c>
      <c r="U23" s="95">
        <v>70</v>
      </c>
      <c r="V23" s="95">
        <v>64</v>
      </c>
      <c r="W23" s="95">
        <v>30</v>
      </c>
    </row>
    <row r="24" spans="2:23" x14ac:dyDescent="0.2">
      <c r="B24" s="5">
        <v>4024</v>
      </c>
      <c r="C24" s="13" t="s">
        <v>324</v>
      </c>
      <c r="D24" s="95">
        <v>3033</v>
      </c>
      <c r="E24" s="95">
        <v>159</v>
      </c>
      <c r="F24" s="95">
        <v>164</v>
      </c>
      <c r="G24" s="95">
        <v>189</v>
      </c>
      <c r="H24" s="95">
        <v>162</v>
      </c>
      <c r="I24" s="95">
        <v>127</v>
      </c>
      <c r="J24" s="95">
        <v>139</v>
      </c>
      <c r="K24" s="95">
        <v>161</v>
      </c>
      <c r="L24" s="95">
        <v>212</v>
      </c>
      <c r="M24" s="95">
        <v>251</v>
      </c>
      <c r="N24" s="95">
        <v>251</v>
      </c>
      <c r="O24" s="95">
        <v>247</v>
      </c>
      <c r="P24" s="95">
        <v>214</v>
      </c>
      <c r="Q24" s="95">
        <v>225</v>
      </c>
      <c r="R24" s="95">
        <v>163</v>
      </c>
      <c r="S24" s="95">
        <v>125</v>
      </c>
      <c r="T24" s="95">
        <v>118</v>
      </c>
      <c r="U24" s="95">
        <v>69</v>
      </c>
      <c r="V24" s="95">
        <v>44</v>
      </c>
      <c r="W24" s="95">
        <v>13</v>
      </c>
    </row>
    <row r="25" spans="2:23" x14ac:dyDescent="0.2">
      <c r="B25" s="5">
        <v>4049</v>
      </c>
      <c r="C25" s="13" t="s">
        <v>139</v>
      </c>
      <c r="D25" s="95">
        <v>4916</v>
      </c>
      <c r="E25" s="95">
        <v>221</v>
      </c>
      <c r="F25" s="95">
        <v>294</v>
      </c>
      <c r="G25" s="95">
        <v>276</v>
      </c>
      <c r="H25" s="95">
        <v>296</v>
      </c>
      <c r="I25" s="95">
        <v>247</v>
      </c>
      <c r="J25" s="95">
        <v>233</v>
      </c>
      <c r="K25" s="95">
        <v>291</v>
      </c>
      <c r="L25" s="95">
        <v>314</v>
      </c>
      <c r="M25" s="95">
        <v>324</v>
      </c>
      <c r="N25" s="95">
        <v>374</v>
      </c>
      <c r="O25" s="95">
        <v>347</v>
      </c>
      <c r="P25" s="95">
        <v>411</v>
      </c>
      <c r="Q25" s="95">
        <v>332</v>
      </c>
      <c r="R25" s="95">
        <v>258</v>
      </c>
      <c r="S25" s="95">
        <v>209</v>
      </c>
      <c r="T25" s="95">
        <v>191</v>
      </c>
      <c r="U25" s="95">
        <v>165</v>
      </c>
      <c r="V25" s="95">
        <v>95</v>
      </c>
      <c r="W25" s="95">
        <v>38</v>
      </c>
    </row>
    <row r="26" spans="2:23" x14ac:dyDescent="0.2">
      <c r="B26" s="5">
        <v>4026</v>
      </c>
      <c r="C26" s="13" t="s">
        <v>70</v>
      </c>
      <c r="D26" s="95">
        <v>3673</v>
      </c>
      <c r="E26" s="95">
        <v>176</v>
      </c>
      <c r="F26" s="95">
        <v>194</v>
      </c>
      <c r="G26" s="95">
        <v>195</v>
      </c>
      <c r="H26" s="95">
        <v>181</v>
      </c>
      <c r="I26" s="95">
        <v>120</v>
      </c>
      <c r="J26" s="95">
        <v>196</v>
      </c>
      <c r="K26" s="95">
        <v>275</v>
      </c>
      <c r="L26" s="95">
        <v>313</v>
      </c>
      <c r="M26" s="95">
        <v>296</v>
      </c>
      <c r="N26" s="95">
        <v>275</v>
      </c>
      <c r="O26" s="95">
        <v>260</v>
      </c>
      <c r="P26" s="95">
        <v>269</v>
      </c>
      <c r="Q26" s="95">
        <v>208</v>
      </c>
      <c r="R26" s="95">
        <v>185</v>
      </c>
      <c r="S26" s="95">
        <v>190</v>
      </c>
      <c r="T26" s="95">
        <v>146</v>
      </c>
      <c r="U26" s="95">
        <v>107</v>
      </c>
      <c r="V26" s="95">
        <v>60</v>
      </c>
      <c r="W26" s="95">
        <v>27</v>
      </c>
    </row>
    <row r="27" spans="2:23" x14ac:dyDescent="0.2">
      <c r="B27" s="5">
        <v>4027</v>
      </c>
      <c r="C27" s="13" t="s">
        <v>71</v>
      </c>
      <c r="D27" s="95">
        <v>6091</v>
      </c>
      <c r="E27" s="95">
        <v>294</v>
      </c>
      <c r="F27" s="95">
        <v>339</v>
      </c>
      <c r="G27" s="95">
        <v>282</v>
      </c>
      <c r="H27" s="95">
        <v>311</v>
      </c>
      <c r="I27" s="95">
        <v>273</v>
      </c>
      <c r="J27" s="95">
        <v>413</v>
      </c>
      <c r="K27" s="95">
        <v>388</v>
      </c>
      <c r="L27" s="95">
        <v>428</v>
      </c>
      <c r="M27" s="95">
        <v>456</v>
      </c>
      <c r="N27" s="95">
        <v>375</v>
      </c>
      <c r="O27" s="95">
        <v>411</v>
      </c>
      <c r="P27" s="95">
        <v>432</v>
      </c>
      <c r="Q27" s="95">
        <v>356</v>
      </c>
      <c r="R27" s="95">
        <v>343</v>
      </c>
      <c r="S27" s="95">
        <v>286</v>
      </c>
      <c r="T27" s="95">
        <v>287</v>
      </c>
      <c r="U27" s="95">
        <v>207</v>
      </c>
      <c r="V27" s="95">
        <v>127</v>
      </c>
      <c r="W27" s="95">
        <v>83</v>
      </c>
    </row>
    <row r="28" spans="2:23" x14ac:dyDescent="0.2">
      <c r="B28" s="5">
        <v>4028</v>
      </c>
      <c r="C28" s="13" t="s">
        <v>140</v>
      </c>
      <c r="D28" s="95">
        <v>1118</v>
      </c>
      <c r="E28" s="95">
        <v>53</v>
      </c>
      <c r="F28" s="95">
        <v>77</v>
      </c>
      <c r="G28" s="95">
        <v>60</v>
      </c>
      <c r="H28" s="95">
        <v>57</v>
      </c>
      <c r="I28" s="95">
        <v>49</v>
      </c>
      <c r="J28" s="95">
        <v>44</v>
      </c>
      <c r="K28" s="95">
        <v>66</v>
      </c>
      <c r="L28" s="95">
        <v>84</v>
      </c>
      <c r="M28" s="95">
        <v>83</v>
      </c>
      <c r="N28" s="95">
        <v>72</v>
      </c>
      <c r="O28" s="95">
        <v>81</v>
      </c>
      <c r="P28" s="95">
        <v>115</v>
      </c>
      <c r="Q28" s="95">
        <v>77</v>
      </c>
      <c r="R28" s="95">
        <v>74</v>
      </c>
      <c r="S28" s="95">
        <v>50</v>
      </c>
      <c r="T28" s="95">
        <v>30</v>
      </c>
      <c r="U28" s="95">
        <v>25</v>
      </c>
      <c r="V28" s="95">
        <v>13</v>
      </c>
      <c r="W28" s="95">
        <v>8</v>
      </c>
    </row>
    <row r="29" spans="2:23" x14ac:dyDescent="0.2">
      <c r="B29" s="5">
        <v>4029</v>
      </c>
      <c r="C29" s="13" t="s">
        <v>106</v>
      </c>
      <c r="D29" s="95">
        <v>5789</v>
      </c>
      <c r="E29" s="95">
        <v>339</v>
      </c>
      <c r="F29" s="95">
        <v>298</v>
      </c>
      <c r="G29" s="95">
        <v>290</v>
      </c>
      <c r="H29" s="95">
        <v>286</v>
      </c>
      <c r="I29" s="95">
        <v>246</v>
      </c>
      <c r="J29" s="95">
        <v>290</v>
      </c>
      <c r="K29" s="95">
        <v>419</v>
      </c>
      <c r="L29" s="95">
        <v>468</v>
      </c>
      <c r="M29" s="95">
        <v>427</v>
      </c>
      <c r="N29" s="95">
        <v>371</v>
      </c>
      <c r="O29" s="95">
        <v>382</v>
      </c>
      <c r="P29" s="95">
        <v>433</v>
      </c>
      <c r="Q29" s="95">
        <v>386</v>
      </c>
      <c r="R29" s="95">
        <v>347</v>
      </c>
      <c r="S29" s="95">
        <v>277</v>
      </c>
      <c r="T29" s="95">
        <v>241</v>
      </c>
      <c r="U29" s="95">
        <v>157</v>
      </c>
      <c r="V29" s="95">
        <v>93</v>
      </c>
      <c r="W29" s="95">
        <v>39</v>
      </c>
    </row>
    <row r="30" spans="2:23" x14ac:dyDescent="0.2">
      <c r="B30" s="5">
        <v>4030</v>
      </c>
      <c r="C30" s="13" t="s">
        <v>141</v>
      </c>
      <c r="D30" s="95">
        <v>2253</v>
      </c>
      <c r="E30" s="95">
        <v>101</v>
      </c>
      <c r="F30" s="95">
        <v>120</v>
      </c>
      <c r="G30" s="95">
        <v>117</v>
      </c>
      <c r="H30" s="95">
        <v>137</v>
      </c>
      <c r="I30" s="95">
        <v>144</v>
      </c>
      <c r="J30" s="95">
        <v>151</v>
      </c>
      <c r="K30" s="95">
        <v>124</v>
      </c>
      <c r="L30" s="95">
        <v>139</v>
      </c>
      <c r="M30" s="95">
        <v>173</v>
      </c>
      <c r="N30" s="95">
        <v>155</v>
      </c>
      <c r="O30" s="95">
        <v>181</v>
      </c>
      <c r="P30" s="95">
        <v>176</v>
      </c>
      <c r="Q30" s="95">
        <v>150</v>
      </c>
      <c r="R30" s="95">
        <v>120</v>
      </c>
      <c r="S30" s="95">
        <v>94</v>
      </c>
      <c r="T30" s="95">
        <v>75</v>
      </c>
      <c r="U30" s="95">
        <v>59</v>
      </c>
      <c r="V30" s="95">
        <v>28</v>
      </c>
      <c r="W30" s="95">
        <v>9</v>
      </c>
    </row>
    <row r="31" spans="2:23" x14ac:dyDescent="0.2">
      <c r="B31" s="5">
        <v>4031</v>
      </c>
      <c r="C31" s="13" t="s">
        <v>72</v>
      </c>
      <c r="D31" s="95">
        <v>1920</v>
      </c>
      <c r="E31" s="95">
        <v>99</v>
      </c>
      <c r="F31" s="95">
        <v>94</v>
      </c>
      <c r="G31" s="95">
        <v>110</v>
      </c>
      <c r="H31" s="95">
        <v>99</v>
      </c>
      <c r="I31" s="95">
        <v>80</v>
      </c>
      <c r="J31" s="95">
        <v>101</v>
      </c>
      <c r="K31" s="95">
        <v>109</v>
      </c>
      <c r="L31" s="95">
        <v>128</v>
      </c>
      <c r="M31" s="95">
        <v>161</v>
      </c>
      <c r="N31" s="95">
        <v>122</v>
      </c>
      <c r="O31" s="95">
        <v>146</v>
      </c>
      <c r="P31" s="95">
        <v>166</v>
      </c>
      <c r="Q31" s="95">
        <v>141</v>
      </c>
      <c r="R31" s="95">
        <v>124</v>
      </c>
      <c r="S31" s="95">
        <v>90</v>
      </c>
      <c r="T31" s="95">
        <v>67</v>
      </c>
      <c r="U31" s="95">
        <v>52</v>
      </c>
      <c r="V31" s="95">
        <v>24</v>
      </c>
      <c r="W31" s="95">
        <v>7</v>
      </c>
    </row>
    <row r="32" spans="2:23" x14ac:dyDescent="0.2">
      <c r="B32" s="5">
        <v>4032</v>
      </c>
      <c r="C32" s="13" t="s">
        <v>73</v>
      </c>
      <c r="D32" s="95">
        <v>2226</v>
      </c>
      <c r="E32" s="95">
        <v>117</v>
      </c>
      <c r="F32" s="95">
        <v>123</v>
      </c>
      <c r="G32" s="95">
        <v>122</v>
      </c>
      <c r="H32" s="95">
        <v>149</v>
      </c>
      <c r="I32" s="95">
        <v>138</v>
      </c>
      <c r="J32" s="95">
        <v>111</v>
      </c>
      <c r="K32" s="95">
        <v>153</v>
      </c>
      <c r="L32" s="95">
        <v>164</v>
      </c>
      <c r="M32" s="95">
        <v>150</v>
      </c>
      <c r="N32" s="95">
        <v>145</v>
      </c>
      <c r="O32" s="95">
        <v>206</v>
      </c>
      <c r="P32" s="95">
        <v>171</v>
      </c>
      <c r="Q32" s="95">
        <v>149</v>
      </c>
      <c r="R32" s="95">
        <v>101</v>
      </c>
      <c r="S32" s="95">
        <v>74</v>
      </c>
      <c r="T32" s="95">
        <v>73</v>
      </c>
      <c r="U32" s="95">
        <v>38</v>
      </c>
      <c r="V32" s="95">
        <v>31</v>
      </c>
      <c r="W32" s="95">
        <v>11</v>
      </c>
    </row>
    <row r="33" spans="2:23" x14ac:dyDescent="0.2">
      <c r="B33" s="5">
        <v>4033</v>
      </c>
      <c r="C33" s="13" t="s">
        <v>142</v>
      </c>
      <c r="D33" s="95">
        <v>6176</v>
      </c>
      <c r="E33" s="95">
        <v>306</v>
      </c>
      <c r="F33" s="95">
        <v>363</v>
      </c>
      <c r="G33" s="95">
        <v>347</v>
      </c>
      <c r="H33" s="95">
        <v>295</v>
      </c>
      <c r="I33" s="95">
        <v>346</v>
      </c>
      <c r="J33" s="95">
        <v>396</v>
      </c>
      <c r="K33" s="95">
        <v>475</v>
      </c>
      <c r="L33" s="95">
        <v>486</v>
      </c>
      <c r="M33" s="95">
        <v>480</v>
      </c>
      <c r="N33" s="95">
        <v>431</v>
      </c>
      <c r="O33" s="95">
        <v>419</v>
      </c>
      <c r="P33" s="95">
        <v>440</v>
      </c>
      <c r="Q33" s="95">
        <v>340</v>
      </c>
      <c r="R33" s="95">
        <v>291</v>
      </c>
      <c r="S33" s="95">
        <v>278</v>
      </c>
      <c r="T33" s="95">
        <v>244</v>
      </c>
      <c r="U33" s="95">
        <v>155</v>
      </c>
      <c r="V33" s="95">
        <v>61</v>
      </c>
      <c r="W33" s="95">
        <v>23</v>
      </c>
    </row>
    <row r="34" spans="2:23" x14ac:dyDescent="0.2">
      <c r="B34" s="5">
        <v>4034</v>
      </c>
      <c r="C34" s="13" t="s">
        <v>143</v>
      </c>
      <c r="D34" s="95">
        <v>9047</v>
      </c>
      <c r="E34" s="95">
        <v>511</v>
      </c>
      <c r="F34" s="95">
        <v>469</v>
      </c>
      <c r="G34" s="95">
        <v>459</v>
      </c>
      <c r="H34" s="95">
        <v>452</v>
      </c>
      <c r="I34" s="95">
        <v>523</v>
      </c>
      <c r="J34" s="95">
        <v>680</v>
      </c>
      <c r="K34" s="95">
        <v>754</v>
      </c>
      <c r="L34" s="95">
        <v>681</v>
      </c>
      <c r="M34" s="95">
        <v>662</v>
      </c>
      <c r="N34" s="95">
        <v>628</v>
      </c>
      <c r="O34" s="95">
        <v>589</v>
      </c>
      <c r="P34" s="95">
        <v>572</v>
      </c>
      <c r="Q34" s="95">
        <v>464</v>
      </c>
      <c r="R34" s="95">
        <v>431</v>
      </c>
      <c r="S34" s="95">
        <v>385</v>
      </c>
      <c r="T34" s="95">
        <v>343</v>
      </c>
      <c r="U34" s="95">
        <v>233</v>
      </c>
      <c r="V34" s="95">
        <v>142</v>
      </c>
      <c r="W34" s="95">
        <v>69</v>
      </c>
    </row>
    <row r="35" spans="2:23" x14ac:dyDescent="0.2">
      <c r="B35" s="5">
        <v>4035</v>
      </c>
      <c r="C35" s="13" t="s">
        <v>102</v>
      </c>
      <c r="D35" s="95">
        <v>4654</v>
      </c>
      <c r="E35" s="95">
        <v>211</v>
      </c>
      <c r="F35" s="95">
        <v>229</v>
      </c>
      <c r="G35" s="95">
        <v>276</v>
      </c>
      <c r="H35" s="95">
        <v>213</v>
      </c>
      <c r="I35" s="95">
        <v>199</v>
      </c>
      <c r="J35" s="95">
        <v>261</v>
      </c>
      <c r="K35" s="95">
        <v>330</v>
      </c>
      <c r="L35" s="95">
        <v>338</v>
      </c>
      <c r="M35" s="95">
        <v>349</v>
      </c>
      <c r="N35" s="95">
        <v>350</v>
      </c>
      <c r="O35" s="95">
        <v>332</v>
      </c>
      <c r="P35" s="95">
        <v>311</v>
      </c>
      <c r="Q35" s="95">
        <v>283</v>
      </c>
      <c r="R35" s="95">
        <v>276</v>
      </c>
      <c r="S35" s="95">
        <v>230</v>
      </c>
      <c r="T35" s="95">
        <v>218</v>
      </c>
      <c r="U35" s="95">
        <v>148</v>
      </c>
      <c r="V35" s="95">
        <v>78</v>
      </c>
      <c r="W35" s="95">
        <v>22</v>
      </c>
    </row>
    <row r="36" spans="2:23" x14ac:dyDescent="0.2">
      <c r="B36" s="5">
        <v>4037</v>
      </c>
      <c r="C36" s="13" t="s">
        <v>74</v>
      </c>
      <c r="D36" s="95">
        <v>4249</v>
      </c>
      <c r="E36" s="95">
        <v>197</v>
      </c>
      <c r="F36" s="95">
        <v>206</v>
      </c>
      <c r="G36" s="95">
        <v>221</v>
      </c>
      <c r="H36" s="95">
        <v>183</v>
      </c>
      <c r="I36" s="95">
        <v>190</v>
      </c>
      <c r="J36" s="95">
        <v>154</v>
      </c>
      <c r="K36" s="95">
        <v>224</v>
      </c>
      <c r="L36" s="95">
        <v>299</v>
      </c>
      <c r="M36" s="95">
        <v>326</v>
      </c>
      <c r="N36" s="95">
        <v>264</v>
      </c>
      <c r="O36" s="95">
        <v>296</v>
      </c>
      <c r="P36" s="95">
        <v>329</v>
      </c>
      <c r="Q36" s="95">
        <v>330</v>
      </c>
      <c r="R36" s="95">
        <v>257</v>
      </c>
      <c r="S36" s="95">
        <v>228</v>
      </c>
      <c r="T36" s="95">
        <v>208</v>
      </c>
      <c r="U36" s="95">
        <v>184</v>
      </c>
      <c r="V36" s="95">
        <v>111</v>
      </c>
      <c r="W36" s="95">
        <v>42</v>
      </c>
    </row>
    <row r="37" spans="2:23" x14ac:dyDescent="0.2">
      <c r="B37" s="5">
        <v>4038</v>
      </c>
      <c r="C37" s="13" t="s">
        <v>144</v>
      </c>
      <c r="D37" s="95">
        <v>8893</v>
      </c>
      <c r="E37" s="95">
        <v>409</v>
      </c>
      <c r="F37" s="95">
        <v>479</v>
      </c>
      <c r="G37" s="95">
        <v>497</v>
      </c>
      <c r="H37" s="95">
        <v>466</v>
      </c>
      <c r="I37" s="95">
        <v>424</v>
      </c>
      <c r="J37" s="95">
        <v>471</v>
      </c>
      <c r="K37" s="95">
        <v>562</v>
      </c>
      <c r="L37" s="95">
        <v>584</v>
      </c>
      <c r="M37" s="95">
        <v>643</v>
      </c>
      <c r="N37" s="95">
        <v>623</v>
      </c>
      <c r="O37" s="95">
        <v>605</v>
      </c>
      <c r="P37" s="95">
        <v>650</v>
      </c>
      <c r="Q37" s="95">
        <v>569</v>
      </c>
      <c r="R37" s="95">
        <v>432</v>
      </c>
      <c r="S37" s="95">
        <v>385</v>
      </c>
      <c r="T37" s="95">
        <v>407</v>
      </c>
      <c r="U37" s="95">
        <v>358</v>
      </c>
      <c r="V37" s="95">
        <v>195</v>
      </c>
      <c r="W37" s="95">
        <v>134</v>
      </c>
    </row>
    <row r="38" spans="2:23" x14ac:dyDescent="0.2">
      <c r="B38" s="5">
        <v>4039</v>
      </c>
      <c r="C38" s="13" t="s">
        <v>107</v>
      </c>
      <c r="D38" s="95">
        <v>2105</v>
      </c>
      <c r="E38" s="95">
        <v>90</v>
      </c>
      <c r="F38" s="95">
        <v>99</v>
      </c>
      <c r="G38" s="95">
        <v>103</v>
      </c>
      <c r="H38" s="95">
        <v>116</v>
      </c>
      <c r="I38" s="95">
        <v>121</v>
      </c>
      <c r="J38" s="95">
        <v>95</v>
      </c>
      <c r="K38" s="95">
        <v>111</v>
      </c>
      <c r="L38" s="95">
        <v>102</v>
      </c>
      <c r="M38" s="95">
        <v>127</v>
      </c>
      <c r="N38" s="95">
        <v>134</v>
      </c>
      <c r="O38" s="95">
        <v>186</v>
      </c>
      <c r="P38" s="95">
        <v>199</v>
      </c>
      <c r="Q38" s="95">
        <v>215</v>
      </c>
      <c r="R38" s="95">
        <v>127</v>
      </c>
      <c r="S38" s="95">
        <v>124</v>
      </c>
      <c r="T38" s="95">
        <v>78</v>
      </c>
      <c r="U38" s="95">
        <v>47</v>
      </c>
      <c r="V38" s="95">
        <v>25</v>
      </c>
      <c r="W38" s="95">
        <v>6</v>
      </c>
    </row>
    <row r="39" spans="2:23" x14ac:dyDescent="0.2">
      <c r="B39" s="5">
        <v>4040</v>
      </c>
      <c r="C39" s="13" t="s">
        <v>145</v>
      </c>
      <c r="D39" s="95">
        <v>12566</v>
      </c>
      <c r="E39" s="95">
        <v>711</v>
      </c>
      <c r="F39" s="95">
        <v>708</v>
      </c>
      <c r="G39" s="95">
        <v>745</v>
      </c>
      <c r="H39" s="95">
        <v>707</v>
      </c>
      <c r="I39" s="95">
        <v>744</v>
      </c>
      <c r="J39" s="95">
        <v>970</v>
      </c>
      <c r="K39" s="95">
        <v>988</v>
      </c>
      <c r="L39" s="95">
        <v>985</v>
      </c>
      <c r="M39" s="95">
        <v>948</v>
      </c>
      <c r="N39" s="95">
        <v>904</v>
      </c>
      <c r="O39" s="95">
        <v>789</v>
      </c>
      <c r="P39" s="95">
        <v>817</v>
      </c>
      <c r="Q39" s="95">
        <v>666</v>
      </c>
      <c r="R39" s="95">
        <v>549</v>
      </c>
      <c r="S39" s="95">
        <v>463</v>
      </c>
      <c r="T39" s="95">
        <v>372</v>
      </c>
      <c r="U39" s="95">
        <v>271</v>
      </c>
      <c r="V39" s="95">
        <v>172</v>
      </c>
      <c r="W39" s="95">
        <v>57</v>
      </c>
    </row>
    <row r="40" spans="2:23" x14ac:dyDescent="0.2">
      <c r="B40" s="5">
        <v>4041</v>
      </c>
      <c r="C40" s="13" t="s">
        <v>325</v>
      </c>
      <c r="D40" s="95">
        <v>2493</v>
      </c>
      <c r="E40" s="95">
        <v>155</v>
      </c>
      <c r="F40" s="95">
        <v>174</v>
      </c>
      <c r="G40" s="95">
        <v>127</v>
      </c>
      <c r="H40" s="95">
        <v>114</v>
      </c>
      <c r="I40" s="95">
        <v>121</v>
      </c>
      <c r="J40" s="95">
        <v>160</v>
      </c>
      <c r="K40" s="95">
        <v>182</v>
      </c>
      <c r="L40" s="95">
        <v>204</v>
      </c>
      <c r="M40" s="95">
        <v>195</v>
      </c>
      <c r="N40" s="95">
        <v>178</v>
      </c>
      <c r="O40" s="95">
        <v>193</v>
      </c>
      <c r="P40" s="95">
        <v>156</v>
      </c>
      <c r="Q40" s="95">
        <v>130</v>
      </c>
      <c r="R40" s="95">
        <v>122</v>
      </c>
      <c r="S40" s="95">
        <v>111</v>
      </c>
      <c r="T40" s="95">
        <v>83</v>
      </c>
      <c r="U40" s="95">
        <v>56</v>
      </c>
      <c r="V40" s="95">
        <v>23</v>
      </c>
      <c r="W40" s="95">
        <v>9</v>
      </c>
    </row>
    <row r="41" spans="2:23" x14ac:dyDescent="0.2">
      <c r="B41" s="5">
        <v>4042</v>
      </c>
      <c r="C41" s="13" t="s">
        <v>75</v>
      </c>
      <c r="D41" s="95">
        <v>3173</v>
      </c>
      <c r="E41" s="95">
        <v>144</v>
      </c>
      <c r="F41" s="95">
        <v>135</v>
      </c>
      <c r="G41" s="95">
        <v>129</v>
      </c>
      <c r="H41" s="95">
        <v>139</v>
      </c>
      <c r="I41" s="95">
        <v>197</v>
      </c>
      <c r="J41" s="95">
        <v>291</v>
      </c>
      <c r="K41" s="95">
        <v>297</v>
      </c>
      <c r="L41" s="95">
        <v>259</v>
      </c>
      <c r="M41" s="95">
        <v>242</v>
      </c>
      <c r="N41" s="95">
        <v>199</v>
      </c>
      <c r="O41" s="95">
        <v>197</v>
      </c>
      <c r="P41" s="95">
        <v>234</v>
      </c>
      <c r="Q41" s="95">
        <v>201</v>
      </c>
      <c r="R41" s="95">
        <v>166</v>
      </c>
      <c r="S41" s="95">
        <v>129</v>
      </c>
      <c r="T41" s="95">
        <v>102</v>
      </c>
      <c r="U41" s="95">
        <v>55</v>
      </c>
      <c r="V41" s="95">
        <v>43</v>
      </c>
      <c r="W41" s="95">
        <v>14</v>
      </c>
    </row>
    <row r="42" spans="2:23" x14ac:dyDescent="0.2">
      <c r="B42" s="5">
        <v>4044</v>
      </c>
      <c r="C42" s="13" t="s">
        <v>146</v>
      </c>
      <c r="D42" s="95">
        <v>7577</v>
      </c>
      <c r="E42" s="95">
        <v>404</v>
      </c>
      <c r="F42" s="95">
        <v>411</v>
      </c>
      <c r="G42" s="95">
        <v>388</v>
      </c>
      <c r="H42" s="95">
        <v>412</v>
      </c>
      <c r="I42" s="95">
        <v>389</v>
      </c>
      <c r="J42" s="95">
        <v>476</v>
      </c>
      <c r="K42" s="95">
        <v>498</v>
      </c>
      <c r="L42" s="95">
        <v>492</v>
      </c>
      <c r="M42" s="95">
        <v>548</v>
      </c>
      <c r="N42" s="95">
        <v>487</v>
      </c>
      <c r="O42" s="95">
        <v>487</v>
      </c>
      <c r="P42" s="95">
        <v>592</v>
      </c>
      <c r="Q42" s="95">
        <v>498</v>
      </c>
      <c r="R42" s="95">
        <v>395</v>
      </c>
      <c r="S42" s="95">
        <v>363</v>
      </c>
      <c r="T42" s="95">
        <v>345</v>
      </c>
      <c r="U42" s="95">
        <v>220</v>
      </c>
      <c r="V42" s="95">
        <v>98</v>
      </c>
      <c r="W42" s="95">
        <v>74</v>
      </c>
    </row>
    <row r="43" spans="2:23" x14ac:dyDescent="0.2">
      <c r="B43" s="5">
        <v>4045</v>
      </c>
      <c r="C43" s="13" t="s">
        <v>129</v>
      </c>
      <c r="D43" s="95">
        <v>21534</v>
      </c>
      <c r="E43" s="95">
        <v>979</v>
      </c>
      <c r="F43" s="95">
        <v>1024</v>
      </c>
      <c r="G43" s="95">
        <v>1146</v>
      </c>
      <c r="H43" s="95">
        <v>1031</v>
      </c>
      <c r="I43" s="95">
        <v>992</v>
      </c>
      <c r="J43" s="95">
        <v>1353</v>
      </c>
      <c r="K43" s="95">
        <v>1576</v>
      </c>
      <c r="L43" s="95">
        <v>1593</v>
      </c>
      <c r="M43" s="95">
        <v>1500</v>
      </c>
      <c r="N43" s="95">
        <v>1470</v>
      </c>
      <c r="O43" s="95">
        <v>1527</v>
      </c>
      <c r="P43" s="95">
        <v>1592</v>
      </c>
      <c r="Q43" s="95">
        <v>1386</v>
      </c>
      <c r="R43" s="95">
        <v>1131</v>
      </c>
      <c r="S43" s="95">
        <v>934</v>
      </c>
      <c r="T43" s="95">
        <v>867</v>
      </c>
      <c r="U43" s="95">
        <v>691</v>
      </c>
      <c r="V43" s="95">
        <v>470</v>
      </c>
      <c r="W43" s="95">
        <v>272</v>
      </c>
    </row>
    <row r="44" spans="2:23" x14ac:dyDescent="0.2">
      <c r="B44" s="5">
        <v>4046</v>
      </c>
      <c r="C44" s="13" t="s">
        <v>76</v>
      </c>
      <c r="D44" s="95">
        <v>1866</v>
      </c>
      <c r="E44" s="95">
        <v>114</v>
      </c>
      <c r="F44" s="95">
        <v>118</v>
      </c>
      <c r="G44" s="95">
        <v>101</v>
      </c>
      <c r="H44" s="95">
        <v>91</v>
      </c>
      <c r="I44" s="95">
        <v>96</v>
      </c>
      <c r="J44" s="95">
        <v>99</v>
      </c>
      <c r="K44" s="95">
        <v>112</v>
      </c>
      <c r="L44" s="95">
        <v>142</v>
      </c>
      <c r="M44" s="95">
        <v>151</v>
      </c>
      <c r="N44" s="95">
        <v>143</v>
      </c>
      <c r="O44" s="95">
        <v>126</v>
      </c>
      <c r="P44" s="95">
        <v>139</v>
      </c>
      <c r="Q44" s="95">
        <v>122</v>
      </c>
      <c r="R44" s="95">
        <v>101</v>
      </c>
      <c r="S44" s="95">
        <v>92</v>
      </c>
      <c r="T44" s="95">
        <v>65</v>
      </c>
      <c r="U44" s="95">
        <v>35</v>
      </c>
      <c r="V44" s="95">
        <v>13</v>
      </c>
      <c r="W44" s="95">
        <v>6</v>
      </c>
    </row>
    <row r="45" spans="2:23" x14ac:dyDescent="0.2">
      <c r="B45" s="5">
        <v>4047</v>
      </c>
      <c r="C45" s="13" t="s">
        <v>147</v>
      </c>
      <c r="D45" s="95">
        <v>5119</v>
      </c>
      <c r="E45" s="95">
        <v>254</v>
      </c>
      <c r="F45" s="95">
        <v>305</v>
      </c>
      <c r="G45" s="95">
        <v>284</v>
      </c>
      <c r="H45" s="95">
        <v>269</v>
      </c>
      <c r="I45" s="95">
        <v>282</v>
      </c>
      <c r="J45" s="95">
        <v>319</v>
      </c>
      <c r="K45" s="95">
        <v>383</v>
      </c>
      <c r="L45" s="95">
        <v>374</v>
      </c>
      <c r="M45" s="95">
        <v>358</v>
      </c>
      <c r="N45" s="95">
        <v>289</v>
      </c>
      <c r="O45" s="95">
        <v>339</v>
      </c>
      <c r="P45" s="95">
        <v>373</v>
      </c>
      <c r="Q45" s="95">
        <v>367</v>
      </c>
      <c r="R45" s="95">
        <v>270</v>
      </c>
      <c r="S45" s="95">
        <v>238</v>
      </c>
      <c r="T45" s="95">
        <v>190</v>
      </c>
      <c r="U45" s="95">
        <v>107</v>
      </c>
      <c r="V45" s="95">
        <v>74</v>
      </c>
      <c r="W45" s="95">
        <v>44</v>
      </c>
    </row>
    <row r="46" spans="2:23" x14ac:dyDescent="0.2">
      <c r="B46" s="5">
        <v>4048</v>
      </c>
      <c r="C46" s="13" t="s">
        <v>108</v>
      </c>
      <c r="D46" s="95">
        <v>6842</v>
      </c>
      <c r="E46" s="95">
        <v>334</v>
      </c>
      <c r="F46" s="95">
        <v>370</v>
      </c>
      <c r="G46" s="95">
        <v>434</v>
      </c>
      <c r="H46" s="95">
        <v>424</v>
      </c>
      <c r="I46" s="95">
        <v>314</v>
      </c>
      <c r="J46" s="95">
        <v>265</v>
      </c>
      <c r="K46" s="95">
        <v>346</v>
      </c>
      <c r="L46" s="95">
        <v>431</v>
      </c>
      <c r="M46" s="95">
        <v>577</v>
      </c>
      <c r="N46" s="95">
        <v>505</v>
      </c>
      <c r="O46" s="95">
        <v>550</v>
      </c>
      <c r="P46" s="95">
        <v>588</v>
      </c>
      <c r="Q46" s="95">
        <v>436</v>
      </c>
      <c r="R46" s="95">
        <v>334</v>
      </c>
      <c r="S46" s="95">
        <v>295</v>
      </c>
      <c r="T46" s="95">
        <v>275</v>
      </c>
      <c r="U46" s="95">
        <v>202</v>
      </c>
      <c r="V46" s="95">
        <v>110</v>
      </c>
      <c r="W46" s="95">
        <v>52</v>
      </c>
    </row>
    <row r="47" spans="2:23" x14ac:dyDescent="0.2">
      <c r="B47" s="91">
        <v>4089</v>
      </c>
      <c r="C47" s="92" t="s">
        <v>148</v>
      </c>
      <c r="D47" s="94">
        <v>82992</v>
      </c>
      <c r="E47" s="94">
        <v>4126</v>
      </c>
      <c r="F47" s="94">
        <v>4501</v>
      </c>
      <c r="G47" s="94">
        <v>4394</v>
      </c>
      <c r="H47" s="94">
        <v>4311</v>
      </c>
      <c r="I47" s="94">
        <v>4191</v>
      </c>
      <c r="J47" s="94">
        <v>4643</v>
      </c>
      <c r="K47" s="94">
        <v>5448</v>
      </c>
      <c r="L47" s="94">
        <v>5928</v>
      </c>
      <c r="M47" s="94">
        <v>6163</v>
      </c>
      <c r="N47" s="94">
        <v>5718</v>
      </c>
      <c r="O47" s="94">
        <v>5966</v>
      </c>
      <c r="P47" s="94">
        <v>6343</v>
      </c>
      <c r="Q47" s="94">
        <v>5731</v>
      </c>
      <c r="R47" s="94">
        <v>4577</v>
      </c>
      <c r="S47" s="94">
        <v>3780</v>
      </c>
      <c r="T47" s="94">
        <v>3258</v>
      </c>
      <c r="U47" s="94">
        <v>2086</v>
      </c>
      <c r="V47" s="94">
        <v>1187</v>
      </c>
      <c r="W47" s="94">
        <v>641</v>
      </c>
    </row>
    <row r="48" spans="2:23" x14ac:dyDescent="0.2">
      <c r="B48" s="5">
        <v>4061</v>
      </c>
      <c r="C48" s="13" t="s">
        <v>336</v>
      </c>
      <c r="D48" s="95">
        <v>1899</v>
      </c>
      <c r="E48" s="95">
        <v>92</v>
      </c>
      <c r="F48" s="95">
        <v>103</v>
      </c>
      <c r="G48" s="95">
        <v>116</v>
      </c>
      <c r="H48" s="95">
        <v>98</v>
      </c>
      <c r="I48" s="95">
        <v>78</v>
      </c>
      <c r="J48" s="95">
        <v>87</v>
      </c>
      <c r="K48" s="95">
        <v>101</v>
      </c>
      <c r="L48" s="95">
        <v>112</v>
      </c>
      <c r="M48" s="95">
        <v>130</v>
      </c>
      <c r="N48" s="95">
        <v>142</v>
      </c>
      <c r="O48" s="95">
        <v>171</v>
      </c>
      <c r="P48" s="95">
        <v>151</v>
      </c>
      <c r="Q48" s="95">
        <v>158</v>
      </c>
      <c r="R48" s="95">
        <v>130</v>
      </c>
      <c r="S48" s="95">
        <v>89</v>
      </c>
      <c r="T48" s="95">
        <v>66</v>
      </c>
      <c r="U48" s="95">
        <v>40</v>
      </c>
      <c r="V48" s="95">
        <v>23</v>
      </c>
      <c r="W48" s="95">
        <v>12</v>
      </c>
    </row>
    <row r="49" spans="2:23" x14ac:dyDescent="0.2">
      <c r="B49" s="5">
        <v>4062</v>
      </c>
      <c r="C49" s="13" t="s">
        <v>149</v>
      </c>
      <c r="D49" s="95">
        <v>4945</v>
      </c>
      <c r="E49" s="95">
        <v>238</v>
      </c>
      <c r="F49" s="95">
        <v>262</v>
      </c>
      <c r="G49" s="95">
        <v>292</v>
      </c>
      <c r="H49" s="95">
        <v>258</v>
      </c>
      <c r="I49" s="95">
        <v>236</v>
      </c>
      <c r="J49" s="95">
        <v>237</v>
      </c>
      <c r="K49" s="95">
        <v>284</v>
      </c>
      <c r="L49" s="95">
        <v>332</v>
      </c>
      <c r="M49" s="95">
        <v>359</v>
      </c>
      <c r="N49" s="95">
        <v>363</v>
      </c>
      <c r="O49" s="95">
        <v>358</v>
      </c>
      <c r="P49" s="95">
        <v>379</v>
      </c>
      <c r="Q49" s="95">
        <v>333</v>
      </c>
      <c r="R49" s="95">
        <v>259</v>
      </c>
      <c r="S49" s="95">
        <v>255</v>
      </c>
      <c r="T49" s="95">
        <v>250</v>
      </c>
      <c r="U49" s="95">
        <v>135</v>
      </c>
      <c r="V49" s="95">
        <v>77</v>
      </c>
      <c r="W49" s="95">
        <v>38</v>
      </c>
    </row>
    <row r="50" spans="2:23" x14ac:dyDescent="0.2">
      <c r="B50" s="5">
        <v>4063</v>
      </c>
      <c r="C50" s="13" t="s">
        <v>326</v>
      </c>
      <c r="D50" s="95">
        <v>8837</v>
      </c>
      <c r="E50" s="95">
        <v>386</v>
      </c>
      <c r="F50" s="95">
        <v>427</v>
      </c>
      <c r="G50" s="95">
        <v>451</v>
      </c>
      <c r="H50" s="95">
        <v>430</v>
      </c>
      <c r="I50" s="95">
        <v>437</v>
      </c>
      <c r="J50" s="95">
        <v>598</v>
      </c>
      <c r="K50" s="95">
        <v>712</v>
      </c>
      <c r="L50" s="95">
        <v>647</v>
      </c>
      <c r="M50" s="95">
        <v>680</v>
      </c>
      <c r="N50" s="95">
        <v>590</v>
      </c>
      <c r="O50" s="95">
        <v>601</v>
      </c>
      <c r="P50" s="95">
        <v>635</v>
      </c>
      <c r="Q50" s="95">
        <v>610</v>
      </c>
      <c r="R50" s="95">
        <v>490</v>
      </c>
      <c r="S50" s="95">
        <v>388</v>
      </c>
      <c r="T50" s="95">
        <v>362</v>
      </c>
      <c r="U50" s="95">
        <v>207</v>
      </c>
      <c r="V50" s="95">
        <v>109</v>
      </c>
      <c r="W50" s="95">
        <v>77</v>
      </c>
    </row>
    <row r="51" spans="2:23" x14ac:dyDescent="0.2">
      <c r="B51" s="5">
        <v>4064</v>
      </c>
      <c r="C51" s="13" t="s">
        <v>78</v>
      </c>
      <c r="D51" s="95">
        <v>1144</v>
      </c>
      <c r="E51" s="95">
        <v>83</v>
      </c>
      <c r="F51" s="95">
        <v>71</v>
      </c>
      <c r="G51" s="95">
        <v>58</v>
      </c>
      <c r="H51" s="95">
        <v>44</v>
      </c>
      <c r="I51" s="95">
        <v>46</v>
      </c>
      <c r="J51" s="95">
        <v>43</v>
      </c>
      <c r="K51" s="95">
        <v>67</v>
      </c>
      <c r="L51" s="95">
        <v>87</v>
      </c>
      <c r="M51" s="95">
        <v>92</v>
      </c>
      <c r="N51" s="95">
        <v>85</v>
      </c>
      <c r="O51" s="95">
        <v>85</v>
      </c>
      <c r="P51" s="95">
        <v>96</v>
      </c>
      <c r="Q51" s="95">
        <v>76</v>
      </c>
      <c r="R51" s="95">
        <v>90</v>
      </c>
      <c r="S51" s="95">
        <v>50</v>
      </c>
      <c r="T51" s="95">
        <v>37</v>
      </c>
      <c r="U51" s="95">
        <v>20</v>
      </c>
      <c r="V51" s="95">
        <v>10</v>
      </c>
      <c r="W51" s="95">
        <v>4</v>
      </c>
    </row>
    <row r="52" spans="2:23" x14ac:dyDescent="0.2">
      <c r="B52" s="5">
        <v>4065</v>
      </c>
      <c r="C52" s="13" t="s">
        <v>150</v>
      </c>
      <c r="D52" s="95">
        <v>4156</v>
      </c>
      <c r="E52" s="95">
        <v>257</v>
      </c>
      <c r="F52" s="95">
        <v>210</v>
      </c>
      <c r="G52" s="95">
        <v>195</v>
      </c>
      <c r="H52" s="95">
        <v>201</v>
      </c>
      <c r="I52" s="95">
        <v>200</v>
      </c>
      <c r="J52" s="95">
        <v>294</v>
      </c>
      <c r="K52" s="95">
        <v>353</v>
      </c>
      <c r="L52" s="95">
        <v>318</v>
      </c>
      <c r="M52" s="95">
        <v>322</v>
      </c>
      <c r="N52" s="95">
        <v>255</v>
      </c>
      <c r="O52" s="95">
        <v>265</v>
      </c>
      <c r="P52" s="95">
        <v>287</v>
      </c>
      <c r="Q52" s="95">
        <v>291</v>
      </c>
      <c r="R52" s="95">
        <v>203</v>
      </c>
      <c r="S52" s="95">
        <v>179</v>
      </c>
      <c r="T52" s="95">
        <v>143</v>
      </c>
      <c r="U52" s="95">
        <v>104</v>
      </c>
      <c r="V52" s="95">
        <v>50</v>
      </c>
      <c r="W52" s="95">
        <v>29</v>
      </c>
    </row>
    <row r="53" spans="2:23" x14ac:dyDescent="0.2">
      <c r="B53" s="5">
        <v>4066</v>
      </c>
      <c r="C53" s="13" t="s">
        <v>79</v>
      </c>
      <c r="D53" s="95">
        <v>1031</v>
      </c>
      <c r="E53" s="95">
        <v>41</v>
      </c>
      <c r="F53" s="95">
        <v>70</v>
      </c>
      <c r="G53" s="95">
        <v>54</v>
      </c>
      <c r="H53" s="95">
        <v>45</v>
      </c>
      <c r="I53" s="95">
        <v>45</v>
      </c>
      <c r="J53" s="95">
        <v>42</v>
      </c>
      <c r="K53" s="95">
        <v>55</v>
      </c>
      <c r="L53" s="95">
        <v>71</v>
      </c>
      <c r="M53" s="95">
        <v>70</v>
      </c>
      <c r="N53" s="95">
        <v>77</v>
      </c>
      <c r="O53" s="95">
        <v>75</v>
      </c>
      <c r="P53" s="95">
        <v>85</v>
      </c>
      <c r="Q53" s="95">
        <v>81</v>
      </c>
      <c r="R53" s="95">
        <v>77</v>
      </c>
      <c r="S53" s="95">
        <v>59</v>
      </c>
      <c r="T53" s="95">
        <v>36</v>
      </c>
      <c r="U53" s="95">
        <v>27</v>
      </c>
      <c r="V53" s="95">
        <v>16</v>
      </c>
      <c r="W53" s="95">
        <v>5</v>
      </c>
    </row>
    <row r="54" spans="2:23" x14ac:dyDescent="0.2">
      <c r="B54" s="5">
        <v>4067</v>
      </c>
      <c r="C54" s="13" t="s">
        <v>151</v>
      </c>
      <c r="D54" s="95">
        <v>1701</v>
      </c>
      <c r="E54" s="95">
        <v>90</v>
      </c>
      <c r="F54" s="95">
        <v>88</v>
      </c>
      <c r="G54" s="95">
        <v>93</v>
      </c>
      <c r="H54" s="95">
        <v>88</v>
      </c>
      <c r="I54" s="95">
        <v>102</v>
      </c>
      <c r="J54" s="95">
        <v>97</v>
      </c>
      <c r="K54" s="95">
        <v>108</v>
      </c>
      <c r="L54" s="95">
        <v>142</v>
      </c>
      <c r="M54" s="95">
        <v>116</v>
      </c>
      <c r="N54" s="95">
        <v>124</v>
      </c>
      <c r="O54" s="95">
        <v>117</v>
      </c>
      <c r="P54" s="95">
        <v>130</v>
      </c>
      <c r="Q54" s="95">
        <v>124</v>
      </c>
      <c r="R54" s="95">
        <v>91</v>
      </c>
      <c r="S54" s="95">
        <v>87</v>
      </c>
      <c r="T54" s="95">
        <v>55</v>
      </c>
      <c r="U54" s="95">
        <v>26</v>
      </c>
      <c r="V54" s="95">
        <v>14</v>
      </c>
      <c r="W54" s="95">
        <v>9</v>
      </c>
    </row>
    <row r="55" spans="2:23" x14ac:dyDescent="0.2">
      <c r="B55" s="5">
        <v>4068</v>
      </c>
      <c r="C55" s="13" t="s">
        <v>152</v>
      </c>
      <c r="D55" s="95">
        <v>2535</v>
      </c>
      <c r="E55" s="95">
        <v>123</v>
      </c>
      <c r="F55" s="95">
        <v>138</v>
      </c>
      <c r="G55" s="95">
        <v>131</v>
      </c>
      <c r="H55" s="95">
        <v>122</v>
      </c>
      <c r="I55" s="95">
        <v>134</v>
      </c>
      <c r="J55" s="95">
        <v>120</v>
      </c>
      <c r="K55" s="95">
        <v>153</v>
      </c>
      <c r="L55" s="95">
        <v>153</v>
      </c>
      <c r="M55" s="95">
        <v>197</v>
      </c>
      <c r="N55" s="95">
        <v>171</v>
      </c>
      <c r="O55" s="95">
        <v>205</v>
      </c>
      <c r="P55" s="95">
        <v>208</v>
      </c>
      <c r="Q55" s="95">
        <v>211</v>
      </c>
      <c r="R55" s="95">
        <v>147</v>
      </c>
      <c r="S55" s="95">
        <v>119</v>
      </c>
      <c r="T55" s="95">
        <v>98</v>
      </c>
      <c r="U55" s="95">
        <v>56</v>
      </c>
      <c r="V55" s="95">
        <v>31</v>
      </c>
      <c r="W55" s="95">
        <v>18</v>
      </c>
    </row>
    <row r="56" spans="2:23" x14ac:dyDescent="0.2">
      <c r="B56" s="5">
        <v>4084</v>
      </c>
      <c r="C56" s="13" t="s">
        <v>153</v>
      </c>
      <c r="D56" s="95">
        <v>690</v>
      </c>
      <c r="E56" s="95">
        <v>43</v>
      </c>
      <c r="F56" s="95">
        <v>52</v>
      </c>
      <c r="G56" s="95">
        <v>31</v>
      </c>
      <c r="H56" s="95">
        <v>29</v>
      </c>
      <c r="I56" s="95">
        <v>32</v>
      </c>
      <c r="J56" s="95">
        <v>23</v>
      </c>
      <c r="K56" s="95">
        <v>33</v>
      </c>
      <c r="L56" s="95">
        <v>66</v>
      </c>
      <c r="M56" s="95">
        <v>59</v>
      </c>
      <c r="N56" s="95">
        <v>53</v>
      </c>
      <c r="O56" s="95">
        <v>53</v>
      </c>
      <c r="P56" s="95">
        <v>61</v>
      </c>
      <c r="Q56" s="95">
        <v>45</v>
      </c>
      <c r="R56" s="95">
        <v>35</v>
      </c>
      <c r="S56" s="95">
        <v>31</v>
      </c>
      <c r="T56" s="95">
        <v>23</v>
      </c>
      <c r="U56" s="95">
        <v>10</v>
      </c>
      <c r="V56" s="95">
        <v>8</v>
      </c>
      <c r="W56" s="95">
        <v>3</v>
      </c>
    </row>
    <row r="57" spans="2:23" x14ac:dyDescent="0.2">
      <c r="B57" s="5">
        <v>4071</v>
      </c>
      <c r="C57" s="13" t="s">
        <v>80</v>
      </c>
      <c r="D57" s="95">
        <v>2346</v>
      </c>
      <c r="E57" s="95">
        <v>120</v>
      </c>
      <c r="F57" s="95">
        <v>147</v>
      </c>
      <c r="G57" s="95">
        <v>150</v>
      </c>
      <c r="H57" s="95">
        <v>123</v>
      </c>
      <c r="I57" s="95">
        <v>113</v>
      </c>
      <c r="J57" s="95">
        <v>105</v>
      </c>
      <c r="K57" s="95">
        <v>97</v>
      </c>
      <c r="L57" s="95">
        <v>152</v>
      </c>
      <c r="M57" s="95">
        <v>189</v>
      </c>
      <c r="N57" s="95">
        <v>175</v>
      </c>
      <c r="O57" s="95">
        <v>214</v>
      </c>
      <c r="P57" s="95">
        <v>221</v>
      </c>
      <c r="Q57" s="95">
        <v>187</v>
      </c>
      <c r="R57" s="95">
        <v>123</v>
      </c>
      <c r="S57" s="95">
        <v>87</v>
      </c>
      <c r="T57" s="95">
        <v>69</v>
      </c>
      <c r="U57" s="95">
        <v>43</v>
      </c>
      <c r="V57" s="95">
        <v>24</v>
      </c>
      <c r="W57" s="95">
        <v>7</v>
      </c>
    </row>
    <row r="58" spans="2:23" x14ac:dyDescent="0.2">
      <c r="B58" s="5">
        <v>4072</v>
      </c>
      <c r="C58" s="13" t="s">
        <v>327</v>
      </c>
      <c r="D58" s="95">
        <v>3047</v>
      </c>
      <c r="E58" s="95">
        <v>137</v>
      </c>
      <c r="F58" s="95">
        <v>154</v>
      </c>
      <c r="G58" s="95">
        <v>146</v>
      </c>
      <c r="H58" s="95">
        <v>157</v>
      </c>
      <c r="I58" s="95">
        <v>170</v>
      </c>
      <c r="J58" s="95">
        <v>180</v>
      </c>
      <c r="K58" s="95">
        <v>209</v>
      </c>
      <c r="L58" s="95">
        <v>230</v>
      </c>
      <c r="M58" s="95">
        <v>207</v>
      </c>
      <c r="N58" s="95">
        <v>188</v>
      </c>
      <c r="O58" s="95">
        <v>234</v>
      </c>
      <c r="P58" s="95">
        <v>230</v>
      </c>
      <c r="Q58" s="95">
        <v>228</v>
      </c>
      <c r="R58" s="95">
        <v>192</v>
      </c>
      <c r="S58" s="95">
        <v>133</v>
      </c>
      <c r="T58" s="95">
        <v>121</v>
      </c>
      <c r="U58" s="95">
        <v>66</v>
      </c>
      <c r="V58" s="95">
        <v>46</v>
      </c>
      <c r="W58" s="95">
        <v>19</v>
      </c>
    </row>
    <row r="59" spans="2:23" x14ac:dyDescent="0.2">
      <c r="B59" s="5">
        <v>4073</v>
      </c>
      <c r="C59" s="13" t="s">
        <v>154</v>
      </c>
      <c r="D59" s="95">
        <v>2197</v>
      </c>
      <c r="E59" s="95">
        <v>108</v>
      </c>
      <c r="F59" s="95">
        <v>115</v>
      </c>
      <c r="G59" s="95">
        <v>104</v>
      </c>
      <c r="H59" s="95">
        <v>119</v>
      </c>
      <c r="I59" s="95">
        <v>86</v>
      </c>
      <c r="J59" s="95">
        <v>90</v>
      </c>
      <c r="K59" s="95">
        <v>137</v>
      </c>
      <c r="L59" s="95">
        <v>130</v>
      </c>
      <c r="M59" s="95">
        <v>156</v>
      </c>
      <c r="N59" s="95">
        <v>142</v>
      </c>
      <c r="O59" s="95">
        <v>167</v>
      </c>
      <c r="P59" s="95">
        <v>202</v>
      </c>
      <c r="Q59" s="95">
        <v>158</v>
      </c>
      <c r="R59" s="95">
        <v>151</v>
      </c>
      <c r="S59" s="95">
        <v>122</v>
      </c>
      <c r="T59" s="95">
        <v>89</v>
      </c>
      <c r="U59" s="95">
        <v>70</v>
      </c>
      <c r="V59" s="95">
        <v>33</v>
      </c>
      <c r="W59" s="95">
        <v>18</v>
      </c>
    </row>
    <row r="60" spans="2:23" x14ac:dyDescent="0.2">
      <c r="B60" s="5">
        <v>4074</v>
      </c>
      <c r="C60" s="13" t="s">
        <v>155</v>
      </c>
      <c r="D60" s="95">
        <v>2609</v>
      </c>
      <c r="E60" s="95">
        <v>120</v>
      </c>
      <c r="F60" s="95">
        <v>136</v>
      </c>
      <c r="G60" s="95">
        <v>140</v>
      </c>
      <c r="H60" s="95">
        <v>129</v>
      </c>
      <c r="I60" s="95">
        <v>116</v>
      </c>
      <c r="J60" s="95">
        <v>100</v>
      </c>
      <c r="K60" s="95">
        <v>158</v>
      </c>
      <c r="L60" s="95">
        <v>177</v>
      </c>
      <c r="M60" s="95">
        <v>189</v>
      </c>
      <c r="N60" s="95">
        <v>181</v>
      </c>
      <c r="O60" s="95">
        <v>198</v>
      </c>
      <c r="P60" s="95">
        <v>219</v>
      </c>
      <c r="Q60" s="95">
        <v>199</v>
      </c>
      <c r="R60" s="95">
        <v>168</v>
      </c>
      <c r="S60" s="95">
        <v>124</v>
      </c>
      <c r="T60" s="95">
        <v>109</v>
      </c>
      <c r="U60" s="95">
        <v>76</v>
      </c>
      <c r="V60" s="95">
        <v>45</v>
      </c>
      <c r="W60" s="95">
        <v>25</v>
      </c>
    </row>
    <row r="61" spans="2:23" x14ac:dyDescent="0.2">
      <c r="B61" s="5">
        <v>4075</v>
      </c>
      <c r="C61" s="13" t="s">
        <v>289</v>
      </c>
      <c r="D61" s="95">
        <v>4603</v>
      </c>
      <c r="E61" s="95">
        <v>211</v>
      </c>
      <c r="F61" s="95">
        <v>256</v>
      </c>
      <c r="G61" s="95">
        <v>267</v>
      </c>
      <c r="H61" s="95">
        <v>250</v>
      </c>
      <c r="I61" s="95">
        <v>255</v>
      </c>
      <c r="J61" s="95">
        <v>271</v>
      </c>
      <c r="K61" s="95">
        <v>311</v>
      </c>
      <c r="L61" s="95">
        <v>329</v>
      </c>
      <c r="M61" s="95">
        <v>340</v>
      </c>
      <c r="N61" s="95">
        <v>333</v>
      </c>
      <c r="O61" s="95">
        <v>338</v>
      </c>
      <c r="P61" s="95">
        <v>337</v>
      </c>
      <c r="Q61" s="95">
        <v>291</v>
      </c>
      <c r="R61" s="95">
        <v>210</v>
      </c>
      <c r="S61" s="95">
        <v>208</v>
      </c>
      <c r="T61" s="95">
        <v>179</v>
      </c>
      <c r="U61" s="95">
        <v>114</v>
      </c>
      <c r="V61" s="95">
        <v>68</v>
      </c>
      <c r="W61" s="95">
        <v>35</v>
      </c>
    </row>
    <row r="62" spans="2:23" x14ac:dyDescent="0.2">
      <c r="B62" s="5">
        <v>4076</v>
      </c>
      <c r="C62" s="13" t="s">
        <v>81</v>
      </c>
      <c r="D62" s="95">
        <v>3121</v>
      </c>
      <c r="E62" s="95">
        <v>181</v>
      </c>
      <c r="F62" s="95">
        <v>178</v>
      </c>
      <c r="G62" s="95">
        <v>157</v>
      </c>
      <c r="H62" s="95">
        <v>168</v>
      </c>
      <c r="I62" s="95">
        <v>166</v>
      </c>
      <c r="J62" s="95">
        <v>141</v>
      </c>
      <c r="K62" s="95">
        <v>208</v>
      </c>
      <c r="L62" s="95">
        <v>235</v>
      </c>
      <c r="M62" s="95">
        <v>230</v>
      </c>
      <c r="N62" s="95">
        <v>211</v>
      </c>
      <c r="O62" s="95">
        <v>233</v>
      </c>
      <c r="P62" s="95">
        <v>242</v>
      </c>
      <c r="Q62" s="95">
        <v>239</v>
      </c>
      <c r="R62" s="95">
        <v>167</v>
      </c>
      <c r="S62" s="95">
        <v>135</v>
      </c>
      <c r="T62" s="95">
        <v>106</v>
      </c>
      <c r="U62" s="95">
        <v>59</v>
      </c>
      <c r="V62" s="95">
        <v>43</v>
      </c>
      <c r="W62" s="95">
        <v>22</v>
      </c>
    </row>
    <row r="63" spans="2:23" x14ac:dyDescent="0.2">
      <c r="B63" s="5">
        <v>4077</v>
      </c>
      <c r="C63" s="13" t="s">
        <v>156</v>
      </c>
      <c r="D63" s="95">
        <v>1535</v>
      </c>
      <c r="E63" s="95">
        <v>66</v>
      </c>
      <c r="F63" s="95">
        <v>83</v>
      </c>
      <c r="G63" s="95">
        <v>112</v>
      </c>
      <c r="H63" s="95">
        <v>99</v>
      </c>
      <c r="I63" s="95">
        <v>97</v>
      </c>
      <c r="J63" s="95">
        <v>67</v>
      </c>
      <c r="K63" s="95">
        <v>67</v>
      </c>
      <c r="L63" s="95">
        <v>93</v>
      </c>
      <c r="M63" s="95">
        <v>125</v>
      </c>
      <c r="N63" s="95">
        <v>120</v>
      </c>
      <c r="O63" s="95">
        <v>125</v>
      </c>
      <c r="P63" s="95">
        <v>110</v>
      </c>
      <c r="Q63" s="95">
        <v>96</v>
      </c>
      <c r="R63" s="95">
        <v>80</v>
      </c>
      <c r="S63" s="95">
        <v>76</v>
      </c>
      <c r="T63" s="95">
        <v>62</v>
      </c>
      <c r="U63" s="95">
        <v>28</v>
      </c>
      <c r="V63" s="95">
        <v>19</v>
      </c>
      <c r="W63" s="95">
        <v>10</v>
      </c>
    </row>
    <row r="64" spans="2:23" x14ac:dyDescent="0.2">
      <c r="B64" s="5">
        <v>4078</v>
      </c>
      <c r="C64" s="13" t="s">
        <v>157</v>
      </c>
      <c r="D64" s="95">
        <v>555</v>
      </c>
      <c r="E64" s="95">
        <v>43</v>
      </c>
      <c r="F64" s="95">
        <v>18</v>
      </c>
      <c r="G64" s="95">
        <v>26</v>
      </c>
      <c r="H64" s="95">
        <v>28</v>
      </c>
      <c r="I64" s="95">
        <v>20</v>
      </c>
      <c r="J64" s="95">
        <v>28</v>
      </c>
      <c r="K64" s="95">
        <v>34</v>
      </c>
      <c r="L64" s="95">
        <v>54</v>
      </c>
      <c r="M64" s="95">
        <v>45</v>
      </c>
      <c r="N64" s="95">
        <v>34</v>
      </c>
      <c r="O64" s="95">
        <v>47</v>
      </c>
      <c r="P64" s="95">
        <v>49</v>
      </c>
      <c r="Q64" s="95">
        <v>39</v>
      </c>
      <c r="R64" s="95">
        <v>31</v>
      </c>
      <c r="S64" s="95">
        <v>16</v>
      </c>
      <c r="T64" s="95">
        <v>21</v>
      </c>
      <c r="U64" s="95">
        <v>14</v>
      </c>
      <c r="V64" s="95">
        <v>3</v>
      </c>
      <c r="W64" s="95">
        <v>5</v>
      </c>
    </row>
    <row r="65" spans="2:23" x14ac:dyDescent="0.2">
      <c r="B65" s="5">
        <v>4079</v>
      </c>
      <c r="C65" s="13" t="s">
        <v>158</v>
      </c>
      <c r="D65" s="95">
        <v>1630</v>
      </c>
      <c r="E65" s="95">
        <v>90</v>
      </c>
      <c r="F65" s="95">
        <v>85</v>
      </c>
      <c r="G65" s="95">
        <v>74</v>
      </c>
      <c r="H65" s="95">
        <v>72</v>
      </c>
      <c r="I65" s="95">
        <v>69</v>
      </c>
      <c r="J65" s="95">
        <v>87</v>
      </c>
      <c r="K65" s="95">
        <v>116</v>
      </c>
      <c r="L65" s="95">
        <v>118</v>
      </c>
      <c r="M65" s="95">
        <v>134</v>
      </c>
      <c r="N65" s="95">
        <v>113</v>
      </c>
      <c r="O65" s="95">
        <v>122</v>
      </c>
      <c r="P65" s="95">
        <v>165</v>
      </c>
      <c r="Q65" s="95">
        <v>99</v>
      </c>
      <c r="R65" s="95">
        <v>101</v>
      </c>
      <c r="S65" s="95">
        <v>79</v>
      </c>
      <c r="T65" s="95">
        <v>52</v>
      </c>
      <c r="U65" s="95">
        <v>35</v>
      </c>
      <c r="V65" s="95">
        <v>14</v>
      </c>
      <c r="W65" s="95">
        <v>5</v>
      </c>
    </row>
    <row r="66" spans="2:23" x14ac:dyDescent="0.2">
      <c r="B66" s="5">
        <v>4080</v>
      </c>
      <c r="C66" s="13" t="s">
        <v>109</v>
      </c>
      <c r="D66" s="95">
        <v>8162</v>
      </c>
      <c r="E66" s="95">
        <v>468</v>
      </c>
      <c r="F66" s="95">
        <v>492</v>
      </c>
      <c r="G66" s="95">
        <v>443</v>
      </c>
      <c r="H66" s="95">
        <v>503</v>
      </c>
      <c r="I66" s="95">
        <v>392</v>
      </c>
      <c r="J66" s="95">
        <v>479</v>
      </c>
      <c r="K66" s="95">
        <v>596</v>
      </c>
      <c r="L66" s="95">
        <v>670</v>
      </c>
      <c r="M66" s="95">
        <v>656</v>
      </c>
      <c r="N66" s="95">
        <v>549</v>
      </c>
      <c r="O66" s="95">
        <v>559</v>
      </c>
      <c r="P66" s="95">
        <v>573</v>
      </c>
      <c r="Q66" s="95">
        <v>514</v>
      </c>
      <c r="R66" s="95">
        <v>395</v>
      </c>
      <c r="S66" s="95">
        <v>318</v>
      </c>
      <c r="T66" s="95">
        <v>252</v>
      </c>
      <c r="U66" s="95">
        <v>161</v>
      </c>
      <c r="V66" s="95">
        <v>82</v>
      </c>
      <c r="W66" s="95">
        <v>60</v>
      </c>
    </row>
    <row r="67" spans="2:23" x14ac:dyDescent="0.2">
      <c r="B67" s="5">
        <v>4081</v>
      </c>
      <c r="C67" s="13" t="s">
        <v>159</v>
      </c>
      <c r="D67" s="95">
        <v>3878</v>
      </c>
      <c r="E67" s="95">
        <v>183</v>
      </c>
      <c r="F67" s="95">
        <v>227</v>
      </c>
      <c r="G67" s="95">
        <v>205</v>
      </c>
      <c r="H67" s="95">
        <v>178</v>
      </c>
      <c r="I67" s="95">
        <v>170</v>
      </c>
      <c r="J67" s="95">
        <v>150</v>
      </c>
      <c r="K67" s="95">
        <v>212</v>
      </c>
      <c r="L67" s="95">
        <v>254</v>
      </c>
      <c r="M67" s="95">
        <v>280</v>
      </c>
      <c r="N67" s="95">
        <v>266</v>
      </c>
      <c r="O67" s="95">
        <v>227</v>
      </c>
      <c r="P67" s="95">
        <v>282</v>
      </c>
      <c r="Q67" s="95">
        <v>264</v>
      </c>
      <c r="R67" s="95">
        <v>252</v>
      </c>
      <c r="S67" s="95">
        <v>210</v>
      </c>
      <c r="T67" s="95">
        <v>215</v>
      </c>
      <c r="U67" s="95">
        <v>179</v>
      </c>
      <c r="V67" s="95">
        <v>83</v>
      </c>
      <c r="W67" s="95">
        <v>41</v>
      </c>
    </row>
    <row r="68" spans="2:23" x14ac:dyDescent="0.2">
      <c r="B68" s="5">
        <v>4082</v>
      </c>
      <c r="C68" s="13" t="s">
        <v>328</v>
      </c>
      <c r="D68" s="95">
        <v>17450</v>
      </c>
      <c r="E68" s="95">
        <v>819</v>
      </c>
      <c r="F68" s="95">
        <v>921</v>
      </c>
      <c r="G68" s="95">
        <v>906</v>
      </c>
      <c r="H68" s="95">
        <v>936</v>
      </c>
      <c r="I68" s="95">
        <v>981</v>
      </c>
      <c r="J68" s="95">
        <v>1164</v>
      </c>
      <c r="K68" s="95">
        <v>1150</v>
      </c>
      <c r="L68" s="95">
        <v>1221</v>
      </c>
      <c r="M68" s="95">
        <v>1214</v>
      </c>
      <c r="N68" s="95">
        <v>1179</v>
      </c>
      <c r="O68" s="95">
        <v>1212</v>
      </c>
      <c r="P68" s="95">
        <v>1311</v>
      </c>
      <c r="Q68" s="95">
        <v>1163</v>
      </c>
      <c r="R68" s="95">
        <v>886</v>
      </c>
      <c r="S68" s="95">
        <v>734</v>
      </c>
      <c r="T68" s="95">
        <v>685</v>
      </c>
      <c r="U68" s="95">
        <v>480</v>
      </c>
      <c r="V68" s="95">
        <v>316</v>
      </c>
      <c r="W68" s="95">
        <v>172</v>
      </c>
    </row>
    <row r="69" spans="2:23" x14ac:dyDescent="0.2">
      <c r="B69" s="5">
        <v>4083</v>
      </c>
      <c r="C69" s="13" t="s">
        <v>160</v>
      </c>
      <c r="D69" s="95">
        <v>4921</v>
      </c>
      <c r="E69" s="95">
        <v>227</v>
      </c>
      <c r="F69" s="95">
        <v>268</v>
      </c>
      <c r="G69" s="95">
        <v>243</v>
      </c>
      <c r="H69" s="95">
        <v>234</v>
      </c>
      <c r="I69" s="95">
        <v>246</v>
      </c>
      <c r="J69" s="95">
        <v>240</v>
      </c>
      <c r="K69" s="95">
        <v>287</v>
      </c>
      <c r="L69" s="95">
        <v>337</v>
      </c>
      <c r="M69" s="95">
        <v>373</v>
      </c>
      <c r="N69" s="95">
        <v>367</v>
      </c>
      <c r="O69" s="95">
        <v>360</v>
      </c>
      <c r="P69" s="95">
        <v>370</v>
      </c>
      <c r="Q69" s="95">
        <v>325</v>
      </c>
      <c r="R69" s="95">
        <v>299</v>
      </c>
      <c r="S69" s="95">
        <v>281</v>
      </c>
      <c r="T69" s="95">
        <v>228</v>
      </c>
      <c r="U69" s="95">
        <v>136</v>
      </c>
      <c r="V69" s="95">
        <v>73</v>
      </c>
      <c r="W69" s="95">
        <v>27</v>
      </c>
    </row>
    <row r="70" spans="2:23" x14ac:dyDescent="0.2">
      <c r="B70" s="91">
        <v>4129</v>
      </c>
      <c r="C70" s="92" t="s">
        <v>161</v>
      </c>
      <c r="D70" s="94">
        <v>52458</v>
      </c>
      <c r="E70" s="94">
        <v>2541</v>
      </c>
      <c r="F70" s="94">
        <v>2762</v>
      </c>
      <c r="G70" s="94">
        <v>2620</v>
      </c>
      <c r="H70" s="94">
        <v>2556</v>
      </c>
      <c r="I70" s="94">
        <v>2643</v>
      </c>
      <c r="J70" s="94">
        <v>3107</v>
      </c>
      <c r="K70" s="94">
        <v>3591</v>
      </c>
      <c r="L70" s="94">
        <v>3743</v>
      </c>
      <c r="M70" s="94">
        <v>3835</v>
      </c>
      <c r="N70" s="94">
        <v>3381</v>
      </c>
      <c r="O70" s="94">
        <v>3460</v>
      </c>
      <c r="P70" s="94">
        <v>4027</v>
      </c>
      <c r="Q70" s="94">
        <v>3512</v>
      </c>
      <c r="R70" s="94">
        <v>2983</v>
      </c>
      <c r="S70" s="94">
        <v>2557</v>
      </c>
      <c r="T70" s="94">
        <v>2205</v>
      </c>
      <c r="U70" s="94">
        <v>1566</v>
      </c>
      <c r="V70" s="94">
        <v>891</v>
      </c>
      <c r="W70" s="94">
        <v>478</v>
      </c>
    </row>
    <row r="71" spans="2:23" x14ac:dyDescent="0.2">
      <c r="B71" s="5">
        <v>4091</v>
      </c>
      <c r="C71" s="13" t="s">
        <v>162</v>
      </c>
      <c r="D71" s="95">
        <v>1731</v>
      </c>
      <c r="E71" s="95">
        <v>93</v>
      </c>
      <c r="F71" s="95">
        <v>90</v>
      </c>
      <c r="G71" s="95">
        <v>76</v>
      </c>
      <c r="H71" s="95">
        <v>80</v>
      </c>
      <c r="I71" s="95">
        <v>70</v>
      </c>
      <c r="J71" s="95">
        <v>77</v>
      </c>
      <c r="K71" s="95">
        <v>113</v>
      </c>
      <c r="L71" s="95">
        <v>127</v>
      </c>
      <c r="M71" s="95">
        <v>134</v>
      </c>
      <c r="N71" s="95">
        <v>107</v>
      </c>
      <c r="O71" s="95">
        <v>110</v>
      </c>
      <c r="P71" s="95">
        <v>167</v>
      </c>
      <c r="Q71" s="95">
        <v>150</v>
      </c>
      <c r="R71" s="95">
        <v>106</v>
      </c>
      <c r="S71" s="95">
        <v>86</v>
      </c>
      <c r="T71" s="95">
        <v>71</v>
      </c>
      <c r="U71" s="95">
        <v>39</v>
      </c>
      <c r="V71" s="95">
        <v>24</v>
      </c>
      <c r="W71" s="95">
        <v>11</v>
      </c>
    </row>
    <row r="72" spans="2:23" x14ac:dyDescent="0.2">
      <c r="B72" s="5">
        <v>4092</v>
      </c>
      <c r="C72" s="13" t="s">
        <v>110</v>
      </c>
      <c r="D72" s="95">
        <v>4734</v>
      </c>
      <c r="E72" s="95">
        <v>240</v>
      </c>
      <c r="F72" s="95">
        <v>286</v>
      </c>
      <c r="G72" s="95">
        <v>298</v>
      </c>
      <c r="H72" s="95">
        <v>283</v>
      </c>
      <c r="I72" s="95">
        <v>276</v>
      </c>
      <c r="J72" s="95">
        <v>309</v>
      </c>
      <c r="K72" s="95">
        <v>307</v>
      </c>
      <c r="L72" s="95">
        <v>344</v>
      </c>
      <c r="M72" s="95">
        <v>413</v>
      </c>
      <c r="N72" s="95">
        <v>350</v>
      </c>
      <c r="O72" s="95">
        <v>317</v>
      </c>
      <c r="P72" s="95">
        <v>323</v>
      </c>
      <c r="Q72" s="95">
        <v>254</v>
      </c>
      <c r="R72" s="95">
        <v>207</v>
      </c>
      <c r="S72" s="95">
        <v>194</v>
      </c>
      <c r="T72" s="95">
        <v>158</v>
      </c>
      <c r="U72" s="95">
        <v>95</v>
      </c>
      <c r="V72" s="95">
        <v>60</v>
      </c>
      <c r="W72" s="95">
        <v>20</v>
      </c>
    </row>
    <row r="73" spans="2:23" x14ac:dyDescent="0.2">
      <c r="B73" s="5">
        <v>4093</v>
      </c>
      <c r="C73" s="13" t="s">
        <v>163</v>
      </c>
      <c r="D73" s="95">
        <v>925</v>
      </c>
      <c r="E73" s="95">
        <v>52</v>
      </c>
      <c r="F73" s="95">
        <v>46</v>
      </c>
      <c r="G73" s="95">
        <v>28</v>
      </c>
      <c r="H73" s="95">
        <v>34</v>
      </c>
      <c r="I73" s="95">
        <v>90</v>
      </c>
      <c r="J73" s="95">
        <v>75</v>
      </c>
      <c r="K73" s="95">
        <v>58</v>
      </c>
      <c r="L73" s="95">
        <v>68</v>
      </c>
      <c r="M73" s="95">
        <v>61</v>
      </c>
      <c r="N73" s="95">
        <v>49</v>
      </c>
      <c r="O73" s="95">
        <v>73</v>
      </c>
      <c r="P73" s="95">
        <v>77</v>
      </c>
      <c r="Q73" s="95">
        <v>75</v>
      </c>
      <c r="R73" s="95">
        <v>36</v>
      </c>
      <c r="S73" s="95">
        <v>46</v>
      </c>
      <c r="T73" s="95">
        <v>28</v>
      </c>
      <c r="U73" s="95">
        <v>18</v>
      </c>
      <c r="V73" s="95">
        <v>8</v>
      </c>
      <c r="W73" s="95">
        <v>3</v>
      </c>
    </row>
    <row r="74" spans="2:23" x14ac:dyDescent="0.2">
      <c r="B74" s="5">
        <v>4124</v>
      </c>
      <c r="C74" s="13" t="s">
        <v>290</v>
      </c>
      <c r="D74" s="95">
        <v>1676</v>
      </c>
      <c r="E74" s="95">
        <v>79</v>
      </c>
      <c r="F74" s="95">
        <v>78</v>
      </c>
      <c r="G74" s="95">
        <v>64</v>
      </c>
      <c r="H74" s="95">
        <v>81</v>
      </c>
      <c r="I74" s="95">
        <v>67</v>
      </c>
      <c r="J74" s="95">
        <v>73</v>
      </c>
      <c r="K74" s="95">
        <v>106</v>
      </c>
      <c r="L74" s="95">
        <v>106</v>
      </c>
      <c r="M74" s="95">
        <v>127</v>
      </c>
      <c r="N74" s="95">
        <v>100</v>
      </c>
      <c r="O74" s="95">
        <v>130</v>
      </c>
      <c r="P74" s="95">
        <v>151</v>
      </c>
      <c r="Q74" s="95">
        <v>118</v>
      </c>
      <c r="R74" s="95">
        <v>126</v>
      </c>
      <c r="S74" s="95">
        <v>105</v>
      </c>
      <c r="T74" s="95">
        <v>82</v>
      </c>
      <c r="U74" s="95">
        <v>44</v>
      </c>
      <c r="V74" s="95">
        <v>21</v>
      </c>
      <c r="W74" s="95">
        <v>18</v>
      </c>
    </row>
    <row r="75" spans="2:23" x14ac:dyDescent="0.2">
      <c r="B75" s="5">
        <v>4095</v>
      </c>
      <c r="C75" s="13" t="s">
        <v>82</v>
      </c>
      <c r="D75" s="95">
        <v>13301</v>
      </c>
      <c r="E75" s="95">
        <v>653</v>
      </c>
      <c r="F75" s="95">
        <v>668</v>
      </c>
      <c r="G75" s="95">
        <v>599</v>
      </c>
      <c r="H75" s="95">
        <v>588</v>
      </c>
      <c r="I75" s="95">
        <v>621</v>
      </c>
      <c r="J75" s="95">
        <v>967</v>
      </c>
      <c r="K75" s="95">
        <v>1053</v>
      </c>
      <c r="L75" s="95">
        <v>1002</v>
      </c>
      <c r="M75" s="95">
        <v>922</v>
      </c>
      <c r="N75" s="95">
        <v>833</v>
      </c>
      <c r="O75" s="95">
        <v>776</v>
      </c>
      <c r="P75" s="95">
        <v>907</v>
      </c>
      <c r="Q75" s="95">
        <v>843</v>
      </c>
      <c r="R75" s="95">
        <v>739</v>
      </c>
      <c r="S75" s="95">
        <v>654</v>
      </c>
      <c r="T75" s="95">
        <v>603</v>
      </c>
      <c r="U75" s="95">
        <v>463</v>
      </c>
      <c r="V75" s="95">
        <v>259</v>
      </c>
      <c r="W75" s="95">
        <v>151</v>
      </c>
    </row>
    <row r="76" spans="2:23" x14ac:dyDescent="0.2">
      <c r="B76" s="5">
        <v>4099</v>
      </c>
      <c r="C76" s="13" t="s">
        <v>164</v>
      </c>
      <c r="D76" s="95">
        <v>436</v>
      </c>
      <c r="E76" s="95">
        <v>18</v>
      </c>
      <c r="F76" s="95">
        <v>15</v>
      </c>
      <c r="G76" s="95">
        <v>24</v>
      </c>
      <c r="H76" s="95">
        <v>15</v>
      </c>
      <c r="I76" s="95">
        <v>23</v>
      </c>
      <c r="J76" s="95">
        <v>14</v>
      </c>
      <c r="K76" s="95">
        <v>21</v>
      </c>
      <c r="L76" s="95">
        <v>25</v>
      </c>
      <c r="M76" s="95">
        <v>30</v>
      </c>
      <c r="N76" s="95">
        <v>26</v>
      </c>
      <c r="O76" s="95">
        <v>31</v>
      </c>
      <c r="P76" s="95">
        <v>54</v>
      </c>
      <c r="Q76" s="95">
        <v>36</v>
      </c>
      <c r="R76" s="95">
        <v>40</v>
      </c>
      <c r="S76" s="95">
        <v>20</v>
      </c>
      <c r="T76" s="95">
        <v>17</v>
      </c>
      <c r="U76" s="95">
        <v>12</v>
      </c>
      <c r="V76" s="95">
        <v>9</v>
      </c>
      <c r="W76" s="95">
        <v>6</v>
      </c>
    </row>
    <row r="77" spans="2:23" x14ac:dyDescent="0.2">
      <c r="B77" s="5">
        <v>4100</v>
      </c>
      <c r="C77" s="13" t="s">
        <v>329</v>
      </c>
      <c r="D77" s="95">
        <v>3799</v>
      </c>
      <c r="E77" s="95">
        <v>184</v>
      </c>
      <c r="F77" s="95">
        <v>205</v>
      </c>
      <c r="G77" s="95">
        <v>191</v>
      </c>
      <c r="H77" s="95">
        <v>193</v>
      </c>
      <c r="I77" s="95">
        <v>186</v>
      </c>
      <c r="J77" s="95">
        <v>218</v>
      </c>
      <c r="K77" s="95">
        <v>281</v>
      </c>
      <c r="L77" s="95">
        <v>280</v>
      </c>
      <c r="M77" s="95">
        <v>272</v>
      </c>
      <c r="N77" s="95">
        <v>245</v>
      </c>
      <c r="O77" s="95">
        <v>250</v>
      </c>
      <c r="P77" s="95">
        <v>290</v>
      </c>
      <c r="Q77" s="95">
        <v>231</v>
      </c>
      <c r="R77" s="95">
        <v>204</v>
      </c>
      <c r="S77" s="95">
        <v>184</v>
      </c>
      <c r="T77" s="95">
        <v>168</v>
      </c>
      <c r="U77" s="95">
        <v>119</v>
      </c>
      <c r="V77" s="95">
        <v>73</v>
      </c>
      <c r="W77" s="95">
        <v>25</v>
      </c>
    </row>
    <row r="78" spans="2:23" x14ac:dyDescent="0.2">
      <c r="B78" s="5">
        <v>4104</v>
      </c>
      <c r="C78" s="13" t="s">
        <v>165</v>
      </c>
      <c r="D78" s="95">
        <v>3355</v>
      </c>
      <c r="E78" s="95">
        <v>186</v>
      </c>
      <c r="F78" s="95">
        <v>158</v>
      </c>
      <c r="G78" s="95">
        <v>148</v>
      </c>
      <c r="H78" s="95">
        <v>156</v>
      </c>
      <c r="I78" s="95">
        <v>182</v>
      </c>
      <c r="J78" s="95">
        <v>174</v>
      </c>
      <c r="K78" s="95">
        <v>215</v>
      </c>
      <c r="L78" s="95">
        <v>224</v>
      </c>
      <c r="M78" s="95">
        <v>207</v>
      </c>
      <c r="N78" s="95">
        <v>206</v>
      </c>
      <c r="O78" s="95">
        <v>246</v>
      </c>
      <c r="P78" s="95">
        <v>293</v>
      </c>
      <c r="Q78" s="95">
        <v>258</v>
      </c>
      <c r="R78" s="95">
        <v>201</v>
      </c>
      <c r="S78" s="95">
        <v>160</v>
      </c>
      <c r="T78" s="95">
        <v>141</v>
      </c>
      <c r="U78" s="95">
        <v>106</v>
      </c>
      <c r="V78" s="95">
        <v>67</v>
      </c>
      <c r="W78" s="95">
        <v>27</v>
      </c>
    </row>
    <row r="79" spans="2:23" x14ac:dyDescent="0.2">
      <c r="B79" s="5">
        <v>4105</v>
      </c>
      <c r="C79" s="13" t="s">
        <v>111</v>
      </c>
      <c r="D79" s="95">
        <v>346</v>
      </c>
      <c r="E79" s="95">
        <v>15</v>
      </c>
      <c r="F79" s="95">
        <v>29</v>
      </c>
      <c r="G79" s="95">
        <v>23</v>
      </c>
      <c r="H79" s="95">
        <v>13</v>
      </c>
      <c r="I79" s="95">
        <v>18</v>
      </c>
      <c r="J79" s="95">
        <v>13</v>
      </c>
      <c r="K79" s="95">
        <v>17</v>
      </c>
      <c r="L79" s="95">
        <v>21</v>
      </c>
      <c r="M79" s="95">
        <v>16</v>
      </c>
      <c r="N79" s="95">
        <v>31</v>
      </c>
      <c r="O79" s="95">
        <v>27</v>
      </c>
      <c r="P79" s="95">
        <v>32</v>
      </c>
      <c r="Q79" s="95">
        <v>17</v>
      </c>
      <c r="R79" s="95">
        <v>18</v>
      </c>
      <c r="S79" s="95">
        <v>26</v>
      </c>
      <c r="T79" s="95">
        <v>13</v>
      </c>
      <c r="U79" s="95">
        <v>12</v>
      </c>
      <c r="V79" s="95">
        <v>3</v>
      </c>
      <c r="W79" s="95">
        <v>2</v>
      </c>
    </row>
    <row r="80" spans="2:23" x14ac:dyDescent="0.2">
      <c r="B80" s="5">
        <v>4106</v>
      </c>
      <c r="C80" s="13" t="s">
        <v>166</v>
      </c>
      <c r="D80" s="95">
        <v>407</v>
      </c>
      <c r="E80" s="95">
        <v>14</v>
      </c>
      <c r="F80" s="95">
        <v>21</v>
      </c>
      <c r="G80" s="95">
        <v>17</v>
      </c>
      <c r="H80" s="95">
        <v>13</v>
      </c>
      <c r="I80" s="95">
        <v>13</v>
      </c>
      <c r="J80" s="95">
        <v>18</v>
      </c>
      <c r="K80" s="95">
        <v>11</v>
      </c>
      <c r="L80" s="95">
        <v>17</v>
      </c>
      <c r="M80" s="95">
        <v>23</v>
      </c>
      <c r="N80" s="95">
        <v>27</v>
      </c>
      <c r="O80" s="95">
        <v>25</v>
      </c>
      <c r="P80" s="95">
        <v>37</v>
      </c>
      <c r="Q80" s="95">
        <v>34</v>
      </c>
      <c r="R80" s="95">
        <v>43</v>
      </c>
      <c r="S80" s="95">
        <v>36</v>
      </c>
      <c r="T80" s="95">
        <v>24</v>
      </c>
      <c r="U80" s="95">
        <v>24</v>
      </c>
      <c r="V80" s="95">
        <v>7</v>
      </c>
      <c r="W80" s="95">
        <v>3</v>
      </c>
    </row>
    <row r="81" spans="2:23" x14ac:dyDescent="0.2">
      <c r="B81" s="5">
        <v>4107</v>
      </c>
      <c r="C81" s="13" t="s">
        <v>167</v>
      </c>
      <c r="D81" s="95">
        <v>1083</v>
      </c>
      <c r="E81" s="95">
        <v>48</v>
      </c>
      <c r="F81" s="95">
        <v>60</v>
      </c>
      <c r="G81" s="95">
        <v>60</v>
      </c>
      <c r="H81" s="95">
        <v>58</v>
      </c>
      <c r="I81" s="95">
        <v>37</v>
      </c>
      <c r="J81" s="95">
        <v>52</v>
      </c>
      <c r="K81" s="95">
        <v>76</v>
      </c>
      <c r="L81" s="95">
        <v>93</v>
      </c>
      <c r="M81" s="95">
        <v>94</v>
      </c>
      <c r="N81" s="95">
        <v>70</v>
      </c>
      <c r="O81" s="95">
        <v>80</v>
      </c>
      <c r="P81" s="95">
        <v>80</v>
      </c>
      <c r="Q81" s="95">
        <v>65</v>
      </c>
      <c r="R81" s="95">
        <v>67</v>
      </c>
      <c r="S81" s="95">
        <v>64</v>
      </c>
      <c r="T81" s="95">
        <v>40</v>
      </c>
      <c r="U81" s="95">
        <v>28</v>
      </c>
      <c r="V81" s="95">
        <v>9</v>
      </c>
      <c r="W81" s="95">
        <v>2</v>
      </c>
    </row>
    <row r="82" spans="2:23" x14ac:dyDescent="0.2">
      <c r="B82" s="5">
        <v>4110</v>
      </c>
      <c r="C82" s="13" t="s">
        <v>112</v>
      </c>
      <c r="D82" s="95">
        <v>1388</v>
      </c>
      <c r="E82" s="95">
        <v>61</v>
      </c>
      <c r="F82" s="95">
        <v>76</v>
      </c>
      <c r="G82" s="95">
        <v>83</v>
      </c>
      <c r="H82" s="95">
        <v>69</v>
      </c>
      <c r="I82" s="95">
        <v>62</v>
      </c>
      <c r="J82" s="95">
        <v>67</v>
      </c>
      <c r="K82" s="95">
        <v>84</v>
      </c>
      <c r="L82" s="95">
        <v>94</v>
      </c>
      <c r="M82" s="95">
        <v>118</v>
      </c>
      <c r="N82" s="95">
        <v>94</v>
      </c>
      <c r="O82" s="95">
        <v>100</v>
      </c>
      <c r="P82" s="95">
        <v>93</v>
      </c>
      <c r="Q82" s="95">
        <v>77</v>
      </c>
      <c r="R82" s="95">
        <v>103</v>
      </c>
      <c r="S82" s="95">
        <v>94</v>
      </c>
      <c r="T82" s="95">
        <v>58</v>
      </c>
      <c r="U82" s="95">
        <v>36</v>
      </c>
      <c r="V82" s="95">
        <v>13</v>
      </c>
      <c r="W82" s="95">
        <v>6</v>
      </c>
    </row>
    <row r="83" spans="2:23" x14ac:dyDescent="0.2">
      <c r="B83" s="5">
        <v>4111</v>
      </c>
      <c r="C83" s="13" t="s">
        <v>113</v>
      </c>
      <c r="D83" s="95">
        <v>1558</v>
      </c>
      <c r="E83" s="95">
        <v>91</v>
      </c>
      <c r="F83" s="95">
        <v>90</v>
      </c>
      <c r="G83" s="95">
        <v>87</v>
      </c>
      <c r="H83" s="95">
        <v>75</v>
      </c>
      <c r="I83" s="95">
        <v>65</v>
      </c>
      <c r="J83" s="95">
        <v>63</v>
      </c>
      <c r="K83" s="95">
        <v>89</v>
      </c>
      <c r="L83" s="95">
        <v>111</v>
      </c>
      <c r="M83" s="95">
        <v>107</v>
      </c>
      <c r="N83" s="95">
        <v>96</v>
      </c>
      <c r="O83" s="95">
        <v>92</v>
      </c>
      <c r="P83" s="95">
        <v>114</v>
      </c>
      <c r="Q83" s="95">
        <v>123</v>
      </c>
      <c r="R83" s="95">
        <v>83</v>
      </c>
      <c r="S83" s="95">
        <v>80</v>
      </c>
      <c r="T83" s="95">
        <v>83</v>
      </c>
      <c r="U83" s="95">
        <v>55</v>
      </c>
      <c r="V83" s="95">
        <v>42</v>
      </c>
      <c r="W83" s="95">
        <v>12</v>
      </c>
    </row>
    <row r="84" spans="2:23" x14ac:dyDescent="0.2">
      <c r="B84" s="5">
        <v>4112</v>
      </c>
      <c r="C84" s="13" t="s">
        <v>168</v>
      </c>
      <c r="D84" s="95">
        <v>874</v>
      </c>
      <c r="E84" s="95">
        <v>47</v>
      </c>
      <c r="F84" s="95">
        <v>50</v>
      </c>
      <c r="G84" s="95">
        <v>37</v>
      </c>
      <c r="H84" s="95">
        <v>31</v>
      </c>
      <c r="I84" s="95">
        <v>60</v>
      </c>
      <c r="J84" s="95">
        <v>29</v>
      </c>
      <c r="K84" s="95">
        <v>43</v>
      </c>
      <c r="L84" s="95">
        <v>59</v>
      </c>
      <c r="M84" s="95">
        <v>60</v>
      </c>
      <c r="N84" s="95">
        <v>52</v>
      </c>
      <c r="O84" s="95">
        <v>66</v>
      </c>
      <c r="P84" s="95">
        <v>85</v>
      </c>
      <c r="Q84" s="95">
        <v>75</v>
      </c>
      <c r="R84" s="95">
        <v>49</v>
      </c>
      <c r="S84" s="95">
        <v>44</v>
      </c>
      <c r="T84" s="95">
        <v>45</v>
      </c>
      <c r="U84" s="95">
        <v>21</v>
      </c>
      <c r="V84" s="95">
        <v>11</v>
      </c>
      <c r="W84" s="95">
        <v>10</v>
      </c>
    </row>
    <row r="85" spans="2:23" x14ac:dyDescent="0.2">
      <c r="B85" s="5">
        <v>4125</v>
      </c>
      <c r="C85" s="93" t="s">
        <v>343</v>
      </c>
      <c r="D85" s="95">
        <v>2433</v>
      </c>
      <c r="E85" s="95">
        <v>92</v>
      </c>
      <c r="F85" s="95">
        <v>123</v>
      </c>
      <c r="G85" s="95">
        <v>129</v>
      </c>
      <c r="H85" s="95">
        <v>108</v>
      </c>
      <c r="I85" s="95">
        <v>119</v>
      </c>
      <c r="J85" s="95">
        <v>117</v>
      </c>
      <c r="K85" s="95">
        <v>143</v>
      </c>
      <c r="L85" s="95">
        <v>148</v>
      </c>
      <c r="M85" s="95">
        <v>159</v>
      </c>
      <c r="N85" s="95">
        <v>159</v>
      </c>
      <c r="O85" s="95">
        <v>173</v>
      </c>
      <c r="P85" s="95">
        <v>198</v>
      </c>
      <c r="Q85" s="95">
        <v>221</v>
      </c>
      <c r="R85" s="95">
        <v>169</v>
      </c>
      <c r="S85" s="95">
        <v>113</v>
      </c>
      <c r="T85" s="95">
        <v>113</v>
      </c>
      <c r="U85" s="95">
        <v>87</v>
      </c>
      <c r="V85" s="95">
        <v>43</v>
      </c>
      <c r="W85" s="95">
        <v>19</v>
      </c>
    </row>
    <row r="86" spans="2:23" x14ac:dyDescent="0.2">
      <c r="B86" s="5">
        <v>4117</v>
      </c>
      <c r="C86" s="13" t="s">
        <v>337</v>
      </c>
      <c r="D86" s="95">
        <v>934</v>
      </c>
      <c r="E86" s="95">
        <v>56</v>
      </c>
      <c r="F86" s="95">
        <v>50</v>
      </c>
      <c r="G86" s="95">
        <v>47</v>
      </c>
      <c r="H86" s="95">
        <v>40</v>
      </c>
      <c r="I86" s="95">
        <v>31</v>
      </c>
      <c r="J86" s="95">
        <v>26</v>
      </c>
      <c r="K86" s="95">
        <v>43</v>
      </c>
      <c r="L86" s="95">
        <v>82</v>
      </c>
      <c r="M86" s="95">
        <v>64</v>
      </c>
      <c r="N86" s="95">
        <v>50</v>
      </c>
      <c r="O86" s="95">
        <v>49</v>
      </c>
      <c r="P86" s="95">
        <v>95</v>
      </c>
      <c r="Q86" s="95">
        <v>76</v>
      </c>
      <c r="R86" s="95">
        <v>78</v>
      </c>
      <c r="S86" s="95">
        <v>52</v>
      </c>
      <c r="T86" s="95">
        <v>55</v>
      </c>
      <c r="U86" s="95">
        <v>26</v>
      </c>
      <c r="V86" s="95">
        <v>8</v>
      </c>
      <c r="W86" s="95">
        <v>6</v>
      </c>
    </row>
    <row r="87" spans="2:23" x14ac:dyDescent="0.2">
      <c r="B87" s="5">
        <v>4120</v>
      </c>
      <c r="C87" s="13" t="s">
        <v>338</v>
      </c>
      <c r="D87" s="95">
        <v>1566</v>
      </c>
      <c r="E87" s="95">
        <v>83</v>
      </c>
      <c r="F87" s="95">
        <v>86</v>
      </c>
      <c r="G87" s="95">
        <v>87</v>
      </c>
      <c r="H87" s="95">
        <v>70</v>
      </c>
      <c r="I87" s="95">
        <v>67</v>
      </c>
      <c r="J87" s="95">
        <v>86</v>
      </c>
      <c r="K87" s="95">
        <v>91</v>
      </c>
      <c r="L87" s="95">
        <v>112</v>
      </c>
      <c r="M87" s="95">
        <v>136</v>
      </c>
      <c r="N87" s="95">
        <v>103</v>
      </c>
      <c r="O87" s="95">
        <v>107</v>
      </c>
      <c r="P87" s="95">
        <v>151</v>
      </c>
      <c r="Q87" s="95">
        <v>125</v>
      </c>
      <c r="R87" s="95">
        <v>87</v>
      </c>
      <c r="S87" s="95">
        <v>80</v>
      </c>
      <c r="T87" s="95">
        <v>46</v>
      </c>
      <c r="U87" s="95">
        <v>32</v>
      </c>
      <c r="V87" s="95">
        <v>10</v>
      </c>
      <c r="W87" s="95">
        <v>7</v>
      </c>
    </row>
    <row r="88" spans="2:23" x14ac:dyDescent="0.2">
      <c r="B88" s="5">
        <v>4121</v>
      </c>
      <c r="C88" s="13" t="s">
        <v>169</v>
      </c>
      <c r="D88" s="95">
        <v>2139</v>
      </c>
      <c r="E88" s="95">
        <v>93</v>
      </c>
      <c r="F88" s="95">
        <v>104</v>
      </c>
      <c r="G88" s="95">
        <v>113</v>
      </c>
      <c r="H88" s="95">
        <v>82</v>
      </c>
      <c r="I88" s="95">
        <v>84</v>
      </c>
      <c r="J88" s="95">
        <v>102</v>
      </c>
      <c r="K88" s="95">
        <v>150</v>
      </c>
      <c r="L88" s="95">
        <v>150</v>
      </c>
      <c r="M88" s="95">
        <v>166</v>
      </c>
      <c r="N88" s="95">
        <v>132</v>
      </c>
      <c r="O88" s="95">
        <v>166</v>
      </c>
      <c r="P88" s="95">
        <v>161</v>
      </c>
      <c r="Q88" s="95">
        <v>178</v>
      </c>
      <c r="R88" s="95">
        <v>156</v>
      </c>
      <c r="S88" s="95">
        <v>107</v>
      </c>
      <c r="T88" s="95">
        <v>89</v>
      </c>
      <c r="U88" s="95">
        <v>52</v>
      </c>
      <c r="V88" s="95">
        <v>36</v>
      </c>
      <c r="W88" s="95">
        <v>18</v>
      </c>
    </row>
    <row r="89" spans="2:23" x14ac:dyDescent="0.2">
      <c r="B89" s="5">
        <v>4122</v>
      </c>
      <c r="C89" s="13" t="s">
        <v>170</v>
      </c>
      <c r="D89" s="95">
        <v>1670</v>
      </c>
      <c r="E89" s="95">
        <v>65</v>
      </c>
      <c r="F89" s="95">
        <v>82</v>
      </c>
      <c r="G89" s="95">
        <v>107</v>
      </c>
      <c r="H89" s="95">
        <v>92</v>
      </c>
      <c r="I89" s="95">
        <v>96</v>
      </c>
      <c r="J89" s="95">
        <v>58</v>
      </c>
      <c r="K89" s="95">
        <v>68</v>
      </c>
      <c r="L89" s="95">
        <v>90</v>
      </c>
      <c r="M89" s="95">
        <v>125</v>
      </c>
      <c r="N89" s="95">
        <v>125</v>
      </c>
      <c r="O89" s="95">
        <v>123</v>
      </c>
      <c r="P89" s="95">
        <v>158</v>
      </c>
      <c r="Q89" s="95">
        <v>113</v>
      </c>
      <c r="R89" s="95">
        <v>99</v>
      </c>
      <c r="S89" s="95">
        <v>94</v>
      </c>
      <c r="T89" s="95">
        <v>79</v>
      </c>
      <c r="U89" s="95">
        <v>61</v>
      </c>
      <c r="V89" s="95">
        <v>22</v>
      </c>
      <c r="W89" s="95">
        <v>13</v>
      </c>
    </row>
    <row r="90" spans="2:23" x14ac:dyDescent="0.2">
      <c r="B90" s="5">
        <v>4123</v>
      </c>
      <c r="C90" s="13" t="s">
        <v>114</v>
      </c>
      <c r="D90" s="95">
        <v>8103</v>
      </c>
      <c r="E90" s="95">
        <v>371</v>
      </c>
      <c r="F90" s="95">
        <v>445</v>
      </c>
      <c r="G90" s="95">
        <v>402</v>
      </c>
      <c r="H90" s="95">
        <v>475</v>
      </c>
      <c r="I90" s="95">
        <v>476</v>
      </c>
      <c r="J90" s="95">
        <v>569</v>
      </c>
      <c r="K90" s="95">
        <v>622</v>
      </c>
      <c r="L90" s="95">
        <v>590</v>
      </c>
      <c r="M90" s="95">
        <v>601</v>
      </c>
      <c r="N90" s="95">
        <v>526</v>
      </c>
      <c r="O90" s="95">
        <v>519</v>
      </c>
      <c r="P90" s="95">
        <v>561</v>
      </c>
      <c r="Q90" s="95">
        <v>443</v>
      </c>
      <c r="R90" s="95">
        <v>372</v>
      </c>
      <c r="S90" s="95">
        <v>318</v>
      </c>
      <c r="T90" s="95">
        <v>292</v>
      </c>
      <c r="U90" s="95">
        <v>236</v>
      </c>
      <c r="V90" s="95">
        <v>166</v>
      </c>
      <c r="W90" s="95">
        <v>119</v>
      </c>
    </row>
    <row r="91" spans="2:23" s="29" customFormat="1" x14ac:dyDescent="0.2">
      <c r="B91" s="91">
        <v>4159</v>
      </c>
      <c r="C91" s="92" t="s">
        <v>171</v>
      </c>
      <c r="D91" s="94">
        <v>45767</v>
      </c>
      <c r="E91" s="94">
        <v>2269</v>
      </c>
      <c r="F91" s="94">
        <v>2370</v>
      </c>
      <c r="G91" s="94">
        <v>2244</v>
      </c>
      <c r="H91" s="94">
        <v>2246</v>
      </c>
      <c r="I91" s="94">
        <v>2378</v>
      </c>
      <c r="J91" s="94">
        <v>2649</v>
      </c>
      <c r="K91" s="94">
        <v>3119</v>
      </c>
      <c r="L91" s="94">
        <v>3195</v>
      </c>
      <c r="M91" s="94">
        <v>3109</v>
      </c>
      <c r="N91" s="94">
        <v>2839</v>
      </c>
      <c r="O91" s="94">
        <v>3090</v>
      </c>
      <c r="P91" s="94">
        <v>3674</v>
      </c>
      <c r="Q91" s="94">
        <v>3386</v>
      </c>
      <c r="R91" s="94">
        <v>2789</v>
      </c>
      <c r="S91" s="94">
        <v>2241</v>
      </c>
      <c r="T91" s="94">
        <v>1845</v>
      </c>
      <c r="U91" s="94">
        <v>1222</v>
      </c>
      <c r="V91" s="94">
        <v>718</v>
      </c>
      <c r="W91" s="94">
        <v>384</v>
      </c>
    </row>
    <row r="92" spans="2:23" x14ac:dyDescent="0.2">
      <c r="B92" s="5">
        <v>4131</v>
      </c>
      <c r="C92" s="13" t="s">
        <v>172</v>
      </c>
      <c r="D92" s="95">
        <v>3578</v>
      </c>
      <c r="E92" s="95">
        <v>160</v>
      </c>
      <c r="F92" s="95">
        <v>177</v>
      </c>
      <c r="G92" s="95">
        <v>177</v>
      </c>
      <c r="H92" s="95">
        <v>153</v>
      </c>
      <c r="I92" s="95">
        <v>173</v>
      </c>
      <c r="J92" s="95">
        <v>171</v>
      </c>
      <c r="K92" s="95">
        <v>201</v>
      </c>
      <c r="L92" s="95">
        <v>237</v>
      </c>
      <c r="M92" s="95">
        <v>256</v>
      </c>
      <c r="N92" s="95">
        <v>229</v>
      </c>
      <c r="O92" s="95">
        <v>248</v>
      </c>
      <c r="P92" s="95">
        <v>362</v>
      </c>
      <c r="Q92" s="95">
        <v>261</v>
      </c>
      <c r="R92" s="95">
        <v>242</v>
      </c>
      <c r="S92" s="95">
        <v>193</v>
      </c>
      <c r="T92" s="95">
        <v>135</v>
      </c>
      <c r="U92" s="95">
        <v>115</v>
      </c>
      <c r="V92" s="95">
        <v>56</v>
      </c>
      <c r="W92" s="95">
        <v>32</v>
      </c>
    </row>
    <row r="93" spans="2:23" x14ac:dyDescent="0.2">
      <c r="B93" s="5">
        <v>4132</v>
      </c>
      <c r="C93" s="13" t="s">
        <v>173</v>
      </c>
      <c r="D93" s="95">
        <v>1395</v>
      </c>
      <c r="E93" s="95">
        <v>58</v>
      </c>
      <c r="F93" s="95">
        <v>57</v>
      </c>
      <c r="G93" s="95">
        <v>36</v>
      </c>
      <c r="H93" s="95">
        <v>41</v>
      </c>
      <c r="I93" s="95">
        <v>49</v>
      </c>
      <c r="J93" s="95">
        <v>76</v>
      </c>
      <c r="K93" s="95">
        <v>102</v>
      </c>
      <c r="L93" s="95">
        <v>98</v>
      </c>
      <c r="M93" s="95">
        <v>88</v>
      </c>
      <c r="N93" s="95">
        <v>83</v>
      </c>
      <c r="O93" s="95">
        <v>90</v>
      </c>
      <c r="P93" s="95">
        <v>143</v>
      </c>
      <c r="Q93" s="95">
        <v>137</v>
      </c>
      <c r="R93" s="95">
        <v>100</v>
      </c>
      <c r="S93" s="95">
        <v>88</v>
      </c>
      <c r="T93" s="95">
        <v>82</v>
      </c>
      <c r="U93" s="95">
        <v>36</v>
      </c>
      <c r="V93" s="95">
        <v>24</v>
      </c>
      <c r="W93" s="95">
        <v>7</v>
      </c>
    </row>
    <row r="94" spans="2:23" x14ac:dyDescent="0.2">
      <c r="B94" s="5">
        <v>4134</v>
      </c>
      <c r="C94" s="13" t="s">
        <v>174</v>
      </c>
      <c r="D94" s="95">
        <v>1361</v>
      </c>
      <c r="E94" s="95">
        <v>82</v>
      </c>
      <c r="F94" s="95">
        <v>84</v>
      </c>
      <c r="G94" s="95">
        <v>86</v>
      </c>
      <c r="H94" s="95">
        <v>77</v>
      </c>
      <c r="I94" s="95">
        <v>48</v>
      </c>
      <c r="J94" s="95">
        <v>56</v>
      </c>
      <c r="K94" s="95">
        <v>85</v>
      </c>
      <c r="L94" s="95">
        <v>101</v>
      </c>
      <c r="M94" s="95">
        <v>106</v>
      </c>
      <c r="N94" s="95">
        <v>105</v>
      </c>
      <c r="O94" s="95">
        <v>81</v>
      </c>
      <c r="P94" s="95">
        <v>124</v>
      </c>
      <c r="Q94" s="95">
        <v>84</v>
      </c>
      <c r="R94" s="95">
        <v>61</v>
      </c>
      <c r="S94" s="95">
        <v>71</v>
      </c>
      <c r="T94" s="95">
        <v>53</v>
      </c>
      <c r="U94" s="95">
        <v>31</v>
      </c>
      <c r="V94" s="95">
        <v>20</v>
      </c>
      <c r="W94" s="95">
        <v>6</v>
      </c>
    </row>
    <row r="95" spans="2:23" x14ac:dyDescent="0.2">
      <c r="B95" s="5">
        <v>4135</v>
      </c>
      <c r="C95" s="13" t="s">
        <v>115</v>
      </c>
      <c r="D95" s="95">
        <v>2175</v>
      </c>
      <c r="E95" s="95">
        <v>88</v>
      </c>
      <c r="F95" s="95">
        <v>102</v>
      </c>
      <c r="G95" s="95">
        <v>96</v>
      </c>
      <c r="H95" s="95">
        <v>94</v>
      </c>
      <c r="I95" s="95">
        <v>103</v>
      </c>
      <c r="J95" s="95">
        <v>112</v>
      </c>
      <c r="K95" s="95">
        <v>130</v>
      </c>
      <c r="L95" s="95">
        <v>166</v>
      </c>
      <c r="M95" s="95">
        <v>137</v>
      </c>
      <c r="N95" s="95">
        <v>141</v>
      </c>
      <c r="O95" s="95">
        <v>156</v>
      </c>
      <c r="P95" s="95">
        <v>204</v>
      </c>
      <c r="Q95" s="95">
        <v>163</v>
      </c>
      <c r="R95" s="95">
        <v>134</v>
      </c>
      <c r="S95" s="95">
        <v>116</v>
      </c>
      <c r="T95" s="95">
        <v>100</v>
      </c>
      <c r="U95" s="95">
        <v>63</v>
      </c>
      <c r="V95" s="95">
        <v>49</v>
      </c>
      <c r="W95" s="95">
        <v>21</v>
      </c>
    </row>
    <row r="96" spans="2:23" x14ac:dyDescent="0.2">
      <c r="B96" s="5">
        <v>4136</v>
      </c>
      <c r="C96" s="13" t="s">
        <v>83</v>
      </c>
      <c r="D96" s="95">
        <v>1747</v>
      </c>
      <c r="E96" s="95">
        <v>109</v>
      </c>
      <c r="F96" s="95">
        <v>86</v>
      </c>
      <c r="G96" s="95">
        <v>84</v>
      </c>
      <c r="H96" s="95">
        <v>67</v>
      </c>
      <c r="I96" s="95">
        <v>91</v>
      </c>
      <c r="J96" s="95">
        <v>121</v>
      </c>
      <c r="K96" s="95">
        <v>168</v>
      </c>
      <c r="L96" s="95">
        <v>151</v>
      </c>
      <c r="M96" s="95">
        <v>122</v>
      </c>
      <c r="N96" s="95">
        <v>94</v>
      </c>
      <c r="O96" s="95">
        <v>121</v>
      </c>
      <c r="P96" s="95">
        <v>132</v>
      </c>
      <c r="Q96" s="95">
        <v>114</v>
      </c>
      <c r="R96" s="95">
        <v>95</v>
      </c>
      <c r="S96" s="95">
        <v>78</v>
      </c>
      <c r="T96" s="95">
        <v>61</v>
      </c>
      <c r="U96" s="95">
        <v>34</v>
      </c>
      <c r="V96" s="95">
        <v>13</v>
      </c>
      <c r="W96" s="95">
        <v>6</v>
      </c>
    </row>
    <row r="97" spans="2:23" x14ac:dyDescent="0.2">
      <c r="B97" s="5">
        <v>4137</v>
      </c>
      <c r="C97" s="13" t="s">
        <v>339</v>
      </c>
      <c r="D97" s="95">
        <v>517</v>
      </c>
      <c r="E97" s="95">
        <v>26</v>
      </c>
      <c r="F97" s="95">
        <v>24</v>
      </c>
      <c r="G97" s="95">
        <v>29</v>
      </c>
      <c r="H97" s="95">
        <v>28</v>
      </c>
      <c r="I97" s="95">
        <v>25</v>
      </c>
      <c r="J97" s="95">
        <v>26</v>
      </c>
      <c r="K97" s="95">
        <v>31</v>
      </c>
      <c r="L97" s="95">
        <v>31</v>
      </c>
      <c r="M97" s="95">
        <v>41</v>
      </c>
      <c r="N97" s="95">
        <v>35</v>
      </c>
      <c r="O97" s="95">
        <v>41</v>
      </c>
      <c r="P97" s="95">
        <v>46</v>
      </c>
      <c r="Q97" s="95">
        <v>34</v>
      </c>
      <c r="R97" s="95">
        <v>35</v>
      </c>
      <c r="S97" s="95">
        <v>23</v>
      </c>
      <c r="T97" s="95">
        <v>17</v>
      </c>
      <c r="U97" s="95">
        <v>13</v>
      </c>
      <c r="V97" s="95">
        <v>10</v>
      </c>
      <c r="W97" s="95">
        <v>2</v>
      </c>
    </row>
    <row r="98" spans="2:23" x14ac:dyDescent="0.2">
      <c r="B98" s="5">
        <v>4138</v>
      </c>
      <c r="C98" s="13" t="s">
        <v>175</v>
      </c>
      <c r="D98" s="95">
        <v>749</v>
      </c>
      <c r="E98" s="95">
        <v>27</v>
      </c>
      <c r="F98" s="95">
        <v>31</v>
      </c>
      <c r="G98" s="95">
        <v>38</v>
      </c>
      <c r="H98" s="95">
        <v>48</v>
      </c>
      <c r="I98" s="95">
        <v>32</v>
      </c>
      <c r="J98" s="95">
        <v>26</v>
      </c>
      <c r="K98" s="95">
        <v>27</v>
      </c>
      <c r="L98" s="95">
        <v>37</v>
      </c>
      <c r="M98" s="95">
        <v>44</v>
      </c>
      <c r="N98" s="95">
        <v>52</v>
      </c>
      <c r="O98" s="95">
        <v>71</v>
      </c>
      <c r="P98" s="95">
        <v>80</v>
      </c>
      <c r="Q98" s="95">
        <v>77</v>
      </c>
      <c r="R98" s="95">
        <v>59</v>
      </c>
      <c r="S98" s="95">
        <v>36</v>
      </c>
      <c r="T98" s="95">
        <v>23</v>
      </c>
      <c r="U98" s="95">
        <v>21</v>
      </c>
      <c r="V98" s="95">
        <v>17</v>
      </c>
      <c r="W98" s="95">
        <v>3</v>
      </c>
    </row>
    <row r="99" spans="2:23" x14ac:dyDescent="0.2">
      <c r="B99" s="5">
        <v>4139</v>
      </c>
      <c r="C99" s="13" t="s">
        <v>84</v>
      </c>
      <c r="D99" s="95">
        <v>8374</v>
      </c>
      <c r="E99" s="95">
        <v>448</v>
      </c>
      <c r="F99" s="95">
        <v>475</v>
      </c>
      <c r="G99" s="95">
        <v>426</v>
      </c>
      <c r="H99" s="95">
        <v>465</v>
      </c>
      <c r="I99" s="95">
        <v>465</v>
      </c>
      <c r="J99" s="95">
        <v>505</v>
      </c>
      <c r="K99" s="95">
        <v>584</v>
      </c>
      <c r="L99" s="95">
        <v>572</v>
      </c>
      <c r="M99" s="95">
        <v>609</v>
      </c>
      <c r="N99" s="95">
        <v>515</v>
      </c>
      <c r="O99" s="95">
        <v>592</v>
      </c>
      <c r="P99" s="95">
        <v>628</v>
      </c>
      <c r="Q99" s="95">
        <v>584</v>
      </c>
      <c r="R99" s="95">
        <v>462</v>
      </c>
      <c r="S99" s="95">
        <v>346</v>
      </c>
      <c r="T99" s="95">
        <v>325</v>
      </c>
      <c r="U99" s="95">
        <v>198</v>
      </c>
      <c r="V99" s="95">
        <v>107</v>
      </c>
      <c r="W99" s="95">
        <v>68</v>
      </c>
    </row>
    <row r="100" spans="2:23" x14ac:dyDescent="0.2">
      <c r="B100" s="5">
        <v>4140</v>
      </c>
      <c r="C100" s="13" t="s">
        <v>176</v>
      </c>
      <c r="D100" s="95">
        <v>2984</v>
      </c>
      <c r="E100" s="95">
        <v>183</v>
      </c>
      <c r="F100" s="95">
        <v>170</v>
      </c>
      <c r="G100" s="95">
        <v>143</v>
      </c>
      <c r="H100" s="95">
        <v>160</v>
      </c>
      <c r="I100" s="95">
        <v>168</v>
      </c>
      <c r="J100" s="95">
        <v>167</v>
      </c>
      <c r="K100" s="95">
        <v>192</v>
      </c>
      <c r="L100" s="95">
        <v>216</v>
      </c>
      <c r="M100" s="95">
        <v>163</v>
      </c>
      <c r="N100" s="95">
        <v>179</v>
      </c>
      <c r="O100" s="95">
        <v>189</v>
      </c>
      <c r="P100" s="95">
        <v>214</v>
      </c>
      <c r="Q100" s="95">
        <v>212</v>
      </c>
      <c r="R100" s="95">
        <v>203</v>
      </c>
      <c r="S100" s="95">
        <v>157</v>
      </c>
      <c r="T100" s="95">
        <v>97</v>
      </c>
      <c r="U100" s="95">
        <v>90</v>
      </c>
      <c r="V100" s="95">
        <v>53</v>
      </c>
      <c r="W100" s="95">
        <v>28</v>
      </c>
    </row>
    <row r="101" spans="2:23" x14ac:dyDescent="0.2">
      <c r="B101" s="5">
        <v>4141</v>
      </c>
      <c r="C101" s="13" t="s">
        <v>331</v>
      </c>
      <c r="D101" s="95">
        <v>9555</v>
      </c>
      <c r="E101" s="95">
        <v>432</v>
      </c>
      <c r="F101" s="95">
        <v>482</v>
      </c>
      <c r="G101" s="95">
        <v>491</v>
      </c>
      <c r="H101" s="95">
        <v>492</v>
      </c>
      <c r="I101" s="95">
        <v>582</v>
      </c>
      <c r="J101" s="95">
        <v>605</v>
      </c>
      <c r="K101" s="95">
        <v>641</v>
      </c>
      <c r="L101" s="95">
        <v>699</v>
      </c>
      <c r="M101" s="95">
        <v>638</v>
      </c>
      <c r="N101" s="95">
        <v>625</v>
      </c>
      <c r="O101" s="95">
        <v>610</v>
      </c>
      <c r="P101" s="95">
        <v>657</v>
      </c>
      <c r="Q101" s="95">
        <v>715</v>
      </c>
      <c r="R101" s="95">
        <v>563</v>
      </c>
      <c r="S101" s="95">
        <v>437</v>
      </c>
      <c r="T101" s="95">
        <v>411</v>
      </c>
      <c r="U101" s="95">
        <v>251</v>
      </c>
      <c r="V101" s="95">
        <v>138</v>
      </c>
      <c r="W101" s="95">
        <v>86</v>
      </c>
    </row>
    <row r="102" spans="2:23" x14ac:dyDescent="0.2">
      <c r="B102" s="5">
        <v>4142</v>
      </c>
      <c r="C102" s="13" t="s">
        <v>177</v>
      </c>
      <c r="D102" s="95">
        <v>875</v>
      </c>
      <c r="E102" s="95">
        <v>36</v>
      </c>
      <c r="F102" s="95">
        <v>53</v>
      </c>
      <c r="G102" s="95">
        <v>43</v>
      </c>
      <c r="H102" s="95">
        <v>35</v>
      </c>
      <c r="I102" s="95">
        <v>45</v>
      </c>
      <c r="J102" s="95">
        <v>45</v>
      </c>
      <c r="K102" s="95">
        <v>54</v>
      </c>
      <c r="L102" s="95">
        <v>49</v>
      </c>
      <c r="M102" s="95">
        <v>64</v>
      </c>
      <c r="N102" s="95">
        <v>45</v>
      </c>
      <c r="O102" s="95">
        <v>62</v>
      </c>
      <c r="P102" s="95">
        <v>87</v>
      </c>
      <c r="Q102" s="95">
        <v>84</v>
      </c>
      <c r="R102" s="95">
        <v>55</v>
      </c>
      <c r="S102" s="95">
        <v>41</v>
      </c>
      <c r="T102" s="95">
        <v>38</v>
      </c>
      <c r="U102" s="95">
        <v>10</v>
      </c>
      <c r="V102" s="95">
        <v>17</v>
      </c>
      <c r="W102" s="95">
        <v>12</v>
      </c>
    </row>
    <row r="103" spans="2:23" x14ac:dyDescent="0.2">
      <c r="B103" s="5">
        <v>4143</v>
      </c>
      <c r="C103" s="13" t="s">
        <v>178</v>
      </c>
      <c r="D103" s="95">
        <v>1152</v>
      </c>
      <c r="E103" s="95">
        <v>49</v>
      </c>
      <c r="F103" s="95">
        <v>65</v>
      </c>
      <c r="G103" s="95">
        <v>43</v>
      </c>
      <c r="H103" s="95">
        <v>50</v>
      </c>
      <c r="I103" s="95">
        <v>63</v>
      </c>
      <c r="J103" s="95">
        <v>60</v>
      </c>
      <c r="K103" s="95">
        <v>48</v>
      </c>
      <c r="L103" s="95">
        <v>68</v>
      </c>
      <c r="M103" s="95">
        <v>73</v>
      </c>
      <c r="N103" s="95">
        <v>53</v>
      </c>
      <c r="O103" s="95">
        <v>90</v>
      </c>
      <c r="P103" s="95">
        <v>135</v>
      </c>
      <c r="Q103" s="95">
        <v>111</v>
      </c>
      <c r="R103" s="95">
        <v>87</v>
      </c>
      <c r="S103" s="95">
        <v>67</v>
      </c>
      <c r="T103" s="95">
        <v>38</v>
      </c>
      <c r="U103" s="95">
        <v>26</v>
      </c>
      <c r="V103" s="95">
        <v>17</v>
      </c>
      <c r="W103" s="95">
        <v>9</v>
      </c>
    </row>
    <row r="104" spans="2:23" x14ac:dyDescent="0.2">
      <c r="B104" s="5">
        <v>4144</v>
      </c>
      <c r="C104" s="13" t="s">
        <v>179</v>
      </c>
      <c r="D104" s="95">
        <v>4559</v>
      </c>
      <c r="E104" s="95">
        <v>202</v>
      </c>
      <c r="F104" s="95">
        <v>193</v>
      </c>
      <c r="G104" s="95">
        <v>207</v>
      </c>
      <c r="H104" s="95">
        <v>220</v>
      </c>
      <c r="I104" s="95">
        <v>215</v>
      </c>
      <c r="J104" s="95">
        <v>284</v>
      </c>
      <c r="K104" s="95">
        <v>335</v>
      </c>
      <c r="L104" s="95">
        <v>289</v>
      </c>
      <c r="M104" s="95">
        <v>280</v>
      </c>
      <c r="N104" s="95">
        <v>277</v>
      </c>
      <c r="O104" s="95">
        <v>312</v>
      </c>
      <c r="P104" s="95">
        <v>334</v>
      </c>
      <c r="Q104" s="95">
        <v>342</v>
      </c>
      <c r="R104" s="95">
        <v>292</v>
      </c>
      <c r="S104" s="95">
        <v>259</v>
      </c>
      <c r="T104" s="95">
        <v>209</v>
      </c>
      <c r="U104" s="95">
        <v>152</v>
      </c>
      <c r="V104" s="95">
        <v>101</v>
      </c>
      <c r="W104" s="95">
        <v>56</v>
      </c>
    </row>
    <row r="105" spans="2:23" x14ac:dyDescent="0.2">
      <c r="B105" s="5">
        <v>4145</v>
      </c>
      <c r="C105" s="13" t="s">
        <v>330</v>
      </c>
      <c r="D105" s="95">
        <v>1758</v>
      </c>
      <c r="E105" s="95">
        <v>83</v>
      </c>
      <c r="F105" s="95">
        <v>94</v>
      </c>
      <c r="G105" s="95">
        <v>83</v>
      </c>
      <c r="H105" s="95">
        <v>67</v>
      </c>
      <c r="I105" s="95">
        <v>85</v>
      </c>
      <c r="J105" s="95">
        <v>107</v>
      </c>
      <c r="K105" s="95">
        <v>144</v>
      </c>
      <c r="L105" s="95">
        <v>124</v>
      </c>
      <c r="M105" s="95">
        <v>151</v>
      </c>
      <c r="N105" s="95">
        <v>110</v>
      </c>
      <c r="O105" s="95">
        <v>109</v>
      </c>
      <c r="P105" s="95">
        <v>141</v>
      </c>
      <c r="Q105" s="95">
        <v>135</v>
      </c>
      <c r="R105" s="95">
        <v>122</v>
      </c>
      <c r="S105" s="95">
        <v>69</v>
      </c>
      <c r="T105" s="95">
        <v>64</v>
      </c>
      <c r="U105" s="95">
        <v>38</v>
      </c>
      <c r="V105" s="95">
        <v>21</v>
      </c>
      <c r="W105" s="95">
        <v>11</v>
      </c>
    </row>
    <row r="106" spans="2:23" x14ac:dyDescent="0.2">
      <c r="B106" s="5">
        <v>4146</v>
      </c>
      <c r="C106" s="13" t="s">
        <v>180</v>
      </c>
      <c r="D106" s="95">
        <v>3594</v>
      </c>
      <c r="E106" s="95">
        <v>210</v>
      </c>
      <c r="F106" s="95">
        <v>204</v>
      </c>
      <c r="G106" s="95">
        <v>184</v>
      </c>
      <c r="H106" s="95">
        <v>184</v>
      </c>
      <c r="I106" s="95">
        <v>170</v>
      </c>
      <c r="J106" s="95">
        <v>225</v>
      </c>
      <c r="K106" s="95">
        <v>289</v>
      </c>
      <c r="L106" s="95">
        <v>259</v>
      </c>
      <c r="M106" s="95">
        <v>245</v>
      </c>
      <c r="N106" s="95">
        <v>199</v>
      </c>
      <c r="O106" s="95">
        <v>233</v>
      </c>
      <c r="P106" s="95">
        <v>273</v>
      </c>
      <c r="Q106" s="95">
        <v>225</v>
      </c>
      <c r="R106" s="95">
        <v>194</v>
      </c>
      <c r="S106" s="95">
        <v>182</v>
      </c>
      <c r="T106" s="95">
        <v>139</v>
      </c>
      <c r="U106" s="95">
        <v>106</v>
      </c>
      <c r="V106" s="95">
        <v>50</v>
      </c>
      <c r="W106" s="95">
        <v>23</v>
      </c>
    </row>
    <row r="107" spans="2:23" x14ac:dyDescent="0.2">
      <c r="B107" s="5">
        <v>4147</v>
      </c>
      <c r="C107" s="13" t="s">
        <v>181</v>
      </c>
      <c r="D107" s="95">
        <v>1394</v>
      </c>
      <c r="E107" s="95">
        <v>76</v>
      </c>
      <c r="F107" s="95">
        <v>73</v>
      </c>
      <c r="G107" s="95">
        <v>78</v>
      </c>
      <c r="H107" s="95">
        <v>65</v>
      </c>
      <c r="I107" s="95">
        <v>64</v>
      </c>
      <c r="J107" s="95">
        <v>63</v>
      </c>
      <c r="K107" s="95">
        <v>88</v>
      </c>
      <c r="L107" s="95">
        <v>98</v>
      </c>
      <c r="M107" s="95">
        <v>92</v>
      </c>
      <c r="N107" s="95">
        <v>97</v>
      </c>
      <c r="O107" s="95">
        <v>85</v>
      </c>
      <c r="P107" s="95">
        <v>114</v>
      </c>
      <c r="Q107" s="95">
        <v>108</v>
      </c>
      <c r="R107" s="95">
        <v>85</v>
      </c>
      <c r="S107" s="95">
        <v>78</v>
      </c>
      <c r="T107" s="95">
        <v>53</v>
      </c>
      <c r="U107" s="95">
        <v>38</v>
      </c>
      <c r="V107" s="95">
        <v>25</v>
      </c>
      <c r="W107" s="95">
        <v>14</v>
      </c>
    </row>
    <row r="108" spans="2:23" s="29" customFormat="1" x14ac:dyDescent="0.2">
      <c r="B108" s="91">
        <v>4189</v>
      </c>
      <c r="C108" s="92" t="s">
        <v>182</v>
      </c>
      <c r="D108" s="94">
        <v>36593</v>
      </c>
      <c r="E108" s="94">
        <v>1713</v>
      </c>
      <c r="F108" s="94">
        <v>1880</v>
      </c>
      <c r="G108" s="94">
        <v>1880</v>
      </c>
      <c r="H108" s="94">
        <v>1811</v>
      </c>
      <c r="I108" s="94">
        <v>1858</v>
      </c>
      <c r="J108" s="94">
        <v>1961</v>
      </c>
      <c r="K108" s="94">
        <v>2286</v>
      </c>
      <c r="L108" s="94">
        <v>2471</v>
      </c>
      <c r="M108" s="94">
        <v>2634</v>
      </c>
      <c r="N108" s="94">
        <v>2468</v>
      </c>
      <c r="O108" s="94">
        <v>2788</v>
      </c>
      <c r="P108" s="94">
        <v>3097</v>
      </c>
      <c r="Q108" s="94">
        <v>2742</v>
      </c>
      <c r="R108" s="94">
        <v>2105</v>
      </c>
      <c r="S108" s="94">
        <v>1712</v>
      </c>
      <c r="T108" s="94">
        <v>1415</v>
      </c>
      <c r="U108" s="94">
        <v>971</v>
      </c>
      <c r="V108" s="94">
        <v>535</v>
      </c>
      <c r="W108" s="94">
        <v>266</v>
      </c>
    </row>
    <row r="109" spans="2:23" x14ac:dyDescent="0.2">
      <c r="B109" s="156">
        <v>4185</v>
      </c>
      <c r="C109" s="155" t="s">
        <v>406</v>
      </c>
      <c r="D109" s="21">
        <v>2895</v>
      </c>
      <c r="E109" s="21">
        <v>156</v>
      </c>
      <c r="F109" s="21">
        <v>158</v>
      </c>
      <c r="G109" s="21">
        <v>149</v>
      </c>
      <c r="H109" s="21">
        <v>144</v>
      </c>
      <c r="I109" s="21">
        <v>97</v>
      </c>
      <c r="J109" s="21">
        <v>124</v>
      </c>
      <c r="K109" s="21">
        <v>177</v>
      </c>
      <c r="L109" s="21">
        <v>231</v>
      </c>
      <c r="M109" s="20">
        <v>221</v>
      </c>
      <c r="N109" s="20">
        <v>198</v>
      </c>
      <c r="O109" s="20">
        <v>195</v>
      </c>
      <c r="P109" s="20">
        <v>247</v>
      </c>
      <c r="Q109" s="20">
        <v>239</v>
      </c>
      <c r="R109" s="20">
        <v>201</v>
      </c>
      <c r="S109" s="20">
        <v>163</v>
      </c>
      <c r="T109" s="20">
        <v>87</v>
      </c>
      <c r="U109" s="20">
        <v>54</v>
      </c>
      <c r="V109" s="20">
        <v>28</v>
      </c>
      <c r="W109" s="20">
        <v>26</v>
      </c>
    </row>
    <row r="110" spans="2:23" x14ac:dyDescent="0.2">
      <c r="B110" s="5">
        <v>4161</v>
      </c>
      <c r="C110" s="13" t="s">
        <v>183</v>
      </c>
      <c r="D110" s="95">
        <v>2449</v>
      </c>
      <c r="E110" s="95">
        <v>113</v>
      </c>
      <c r="F110" s="95">
        <v>133</v>
      </c>
      <c r="G110" s="95">
        <v>121</v>
      </c>
      <c r="H110" s="95">
        <v>116</v>
      </c>
      <c r="I110" s="95">
        <v>124</v>
      </c>
      <c r="J110" s="95">
        <v>146</v>
      </c>
      <c r="K110" s="95">
        <v>160</v>
      </c>
      <c r="L110" s="95">
        <v>163</v>
      </c>
      <c r="M110" s="95">
        <v>194</v>
      </c>
      <c r="N110" s="95">
        <v>157</v>
      </c>
      <c r="O110" s="95">
        <v>189</v>
      </c>
      <c r="P110" s="95">
        <v>217</v>
      </c>
      <c r="Q110" s="95">
        <v>199</v>
      </c>
      <c r="R110" s="95">
        <v>120</v>
      </c>
      <c r="S110" s="95">
        <v>94</v>
      </c>
      <c r="T110" s="95">
        <v>82</v>
      </c>
      <c r="U110" s="95">
        <v>56</v>
      </c>
      <c r="V110" s="95">
        <v>46</v>
      </c>
      <c r="W110" s="95">
        <v>19</v>
      </c>
    </row>
    <row r="111" spans="2:23" x14ac:dyDescent="0.2">
      <c r="B111" s="5">
        <v>4163</v>
      </c>
      <c r="C111" s="13" t="s">
        <v>86</v>
      </c>
      <c r="D111" s="95">
        <v>5756</v>
      </c>
      <c r="E111" s="95">
        <v>270</v>
      </c>
      <c r="F111" s="95">
        <v>261</v>
      </c>
      <c r="G111" s="95">
        <v>316</v>
      </c>
      <c r="H111" s="95">
        <v>287</v>
      </c>
      <c r="I111" s="95">
        <v>279</v>
      </c>
      <c r="J111" s="95">
        <v>418</v>
      </c>
      <c r="K111" s="95">
        <v>408</v>
      </c>
      <c r="L111" s="95">
        <v>405</v>
      </c>
      <c r="M111" s="95">
        <v>390</v>
      </c>
      <c r="N111" s="95">
        <v>368</v>
      </c>
      <c r="O111" s="95">
        <v>422</v>
      </c>
      <c r="P111" s="95">
        <v>418</v>
      </c>
      <c r="Q111" s="95">
        <v>369</v>
      </c>
      <c r="R111" s="95">
        <v>299</v>
      </c>
      <c r="S111" s="95">
        <v>275</v>
      </c>
      <c r="T111" s="95">
        <v>240</v>
      </c>
      <c r="U111" s="95">
        <v>176</v>
      </c>
      <c r="V111" s="95">
        <v>93</v>
      </c>
      <c r="W111" s="95">
        <v>62</v>
      </c>
    </row>
    <row r="112" spans="2:23" s="2" customFormat="1" x14ac:dyDescent="0.2">
      <c r="B112" s="5">
        <v>4164</v>
      </c>
      <c r="C112" s="13" t="s">
        <v>116</v>
      </c>
      <c r="D112" s="95">
        <v>1093</v>
      </c>
      <c r="E112" s="95">
        <v>60</v>
      </c>
      <c r="F112" s="95">
        <v>54</v>
      </c>
      <c r="G112" s="95">
        <v>51</v>
      </c>
      <c r="H112" s="95">
        <v>52</v>
      </c>
      <c r="I112" s="95">
        <v>45</v>
      </c>
      <c r="J112" s="95">
        <v>34</v>
      </c>
      <c r="K112" s="95">
        <v>71</v>
      </c>
      <c r="L112" s="95">
        <v>74</v>
      </c>
      <c r="M112" s="95">
        <v>85</v>
      </c>
      <c r="N112" s="95">
        <v>68</v>
      </c>
      <c r="O112" s="95">
        <v>83</v>
      </c>
      <c r="P112" s="95">
        <v>98</v>
      </c>
      <c r="Q112" s="95">
        <v>77</v>
      </c>
      <c r="R112" s="95">
        <v>66</v>
      </c>
      <c r="S112" s="95">
        <v>67</v>
      </c>
      <c r="T112" s="95">
        <v>45</v>
      </c>
      <c r="U112" s="95">
        <v>41</v>
      </c>
      <c r="V112" s="95">
        <v>13</v>
      </c>
      <c r="W112" s="95">
        <v>9</v>
      </c>
    </row>
    <row r="113" spans="2:23" x14ac:dyDescent="0.2">
      <c r="B113" s="5">
        <v>4165</v>
      </c>
      <c r="C113" s="13" t="s">
        <v>117</v>
      </c>
      <c r="D113" s="95">
        <v>3888</v>
      </c>
      <c r="E113" s="95">
        <v>163</v>
      </c>
      <c r="F113" s="95">
        <v>206</v>
      </c>
      <c r="G113" s="95">
        <v>199</v>
      </c>
      <c r="H113" s="95">
        <v>203</v>
      </c>
      <c r="I113" s="95">
        <v>222</v>
      </c>
      <c r="J113" s="95">
        <v>210</v>
      </c>
      <c r="K113" s="95">
        <v>227</v>
      </c>
      <c r="L113" s="95">
        <v>219</v>
      </c>
      <c r="M113" s="95">
        <v>270</v>
      </c>
      <c r="N113" s="95">
        <v>265</v>
      </c>
      <c r="O113" s="95">
        <v>322</v>
      </c>
      <c r="P113" s="95">
        <v>328</v>
      </c>
      <c r="Q113" s="95">
        <v>313</v>
      </c>
      <c r="R113" s="95">
        <v>206</v>
      </c>
      <c r="S113" s="95">
        <v>202</v>
      </c>
      <c r="T113" s="95">
        <v>162</v>
      </c>
      <c r="U113" s="95">
        <v>96</v>
      </c>
      <c r="V113" s="95">
        <v>53</v>
      </c>
      <c r="W113" s="95">
        <v>22</v>
      </c>
    </row>
    <row r="114" spans="2:23" x14ac:dyDescent="0.2">
      <c r="B114" s="5">
        <v>4186</v>
      </c>
      <c r="C114" s="93" t="s">
        <v>444</v>
      </c>
      <c r="D114" s="95">
        <v>2641</v>
      </c>
      <c r="E114" s="95">
        <v>126</v>
      </c>
      <c r="F114" s="95">
        <v>151</v>
      </c>
      <c r="G114" s="95">
        <v>128</v>
      </c>
      <c r="H114" s="95">
        <v>156</v>
      </c>
      <c r="I114" s="95">
        <v>170</v>
      </c>
      <c r="J114" s="95">
        <v>158</v>
      </c>
      <c r="K114" s="95">
        <v>169</v>
      </c>
      <c r="L114" s="95">
        <v>162</v>
      </c>
      <c r="M114" s="95">
        <v>143</v>
      </c>
      <c r="N114" s="95">
        <v>184</v>
      </c>
      <c r="O114" s="95">
        <v>218</v>
      </c>
      <c r="P114" s="95">
        <v>244</v>
      </c>
      <c r="Q114" s="95">
        <v>168</v>
      </c>
      <c r="R114" s="95">
        <v>156</v>
      </c>
      <c r="S114" s="95">
        <v>124</v>
      </c>
      <c r="T114" s="95">
        <v>96</v>
      </c>
      <c r="U114" s="95">
        <v>46</v>
      </c>
      <c r="V114" s="95">
        <v>28</v>
      </c>
      <c r="W114" s="95">
        <v>14</v>
      </c>
    </row>
    <row r="115" spans="2:23" x14ac:dyDescent="0.2">
      <c r="B115" s="5">
        <v>4169</v>
      </c>
      <c r="C115" s="13" t="s">
        <v>184</v>
      </c>
      <c r="D115" s="95">
        <v>2953</v>
      </c>
      <c r="E115" s="95">
        <v>131</v>
      </c>
      <c r="F115" s="95">
        <v>152</v>
      </c>
      <c r="G115" s="95">
        <v>135</v>
      </c>
      <c r="H115" s="95">
        <v>135</v>
      </c>
      <c r="I115" s="95">
        <v>147</v>
      </c>
      <c r="J115" s="95">
        <v>143</v>
      </c>
      <c r="K115" s="95">
        <v>182</v>
      </c>
      <c r="L115" s="95">
        <v>175</v>
      </c>
      <c r="M115" s="95">
        <v>190</v>
      </c>
      <c r="N115" s="95">
        <v>183</v>
      </c>
      <c r="O115" s="95">
        <v>231</v>
      </c>
      <c r="P115" s="95">
        <v>277</v>
      </c>
      <c r="Q115" s="95">
        <v>259</v>
      </c>
      <c r="R115" s="95">
        <v>191</v>
      </c>
      <c r="S115" s="95">
        <v>143</v>
      </c>
      <c r="T115" s="95">
        <v>113</v>
      </c>
      <c r="U115" s="95">
        <v>87</v>
      </c>
      <c r="V115" s="95">
        <v>57</v>
      </c>
      <c r="W115" s="95">
        <v>22</v>
      </c>
    </row>
    <row r="116" spans="2:23" x14ac:dyDescent="0.2">
      <c r="B116" s="5">
        <v>4170</v>
      </c>
      <c r="C116" s="13" t="s">
        <v>85</v>
      </c>
      <c r="D116" s="95">
        <v>3803</v>
      </c>
      <c r="E116" s="95">
        <v>159</v>
      </c>
      <c r="F116" s="95">
        <v>186</v>
      </c>
      <c r="G116" s="95">
        <v>197</v>
      </c>
      <c r="H116" s="95">
        <v>220</v>
      </c>
      <c r="I116" s="95">
        <v>198</v>
      </c>
      <c r="J116" s="95">
        <v>174</v>
      </c>
      <c r="K116" s="95">
        <v>223</v>
      </c>
      <c r="L116" s="95">
        <v>257</v>
      </c>
      <c r="M116" s="95">
        <v>295</v>
      </c>
      <c r="N116" s="95">
        <v>251</v>
      </c>
      <c r="O116" s="95">
        <v>269</v>
      </c>
      <c r="P116" s="95">
        <v>310</v>
      </c>
      <c r="Q116" s="95">
        <v>268</v>
      </c>
      <c r="R116" s="95">
        <v>217</v>
      </c>
      <c r="S116" s="95">
        <v>190</v>
      </c>
      <c r="T116" s="95">
        <v>143</v>
      </c>
      <c r="U116" s="95">
        <v>124</v>
      </c>
      <c r="V116" s="95">
        <v>87</v>
      </c>
      <c r="W116" s="95">
        <v>35</v>
      </c>
    </row>
    <row r="117" spans="2:23" x14ac:dyDescent="0.2">
      <c r="B117" s="5">
        <v>4184</v>
      </c>
      <c r="C117" s="13" t="s">
        <v>185</v>
      </c>
      <c r="D117" s="95">
        <v>2160</v>
      </c>
      <c r="E117" s="95">
        <v>94</v>
      </c>
      <c r="F117" s="95">
        <v>101</v>
      </c>
      <c r="G117" s="95">
        <v>97</v>
      </c>
      <c r="H117" s="95">
        <v>95</v>
      </c>
      <c r="I117" s="95">
        <v>87</v>
      </c>
      <c r="J117" s="95">
        <v>82</v>
      </c>
      <c r="K117" s="95">
        <v>101</v>
      </c>
      <c r="L117" s="95">
        <v>142</v>
      </c>
      <c r="M117" s="95">
        <v>172</v>
      </c>
      <c r="N117" s="95">
        <v>132</v>
      </c>
      <c r="O117" s="95">
        <v>186</v>
      </c>
      <c r="P117" s="95">
        <v>176</v>
      </c>
      <c r="Q117" s="95">
        <v>192</v>
      </c>
      <c r="R117" s="95">
        <v>173</v>
      </c>
      <c r="S117" s="95">
        <v>120</v>
      </c>
      <c r="T117" s="95">
        <v>100</v>
      </c>
      <c r="U117" s="95">
        <v>65</v>
      </c>
      <c r="V117" s="95">
        <v>31</v>
      </c>
      <c r="W117" s="95">
        <v>14</v>
      </c>
    </row>
    <row r="118" spans="2:23" x14ac:dyDescent="0.2">
      <c r="B118" s="5">
        <v>4172</v>
      </c>
      <c r="C118" s="13" t="s">
        <v>332</v>
      </c>
      <c r="D118" s="95">
        <v>1071</v>
      </c>
      <c r="E118" s="95">
        <v>63</v>
      </c>
      <c r="F118" s="95">
        <v>54</v>
      </c>
      <c r="G118" s="95">
        <v>52</v>
      </c>
      <c r="H118" s="95">
        <v>39</v>
      </c>
      <c r="I118" s="95">
        <v>55</v>
      </c>
      <c r="J118" s="95">
        <v>73</v>
      </c>
      <c r="K118" s="95">
        <v>91</v>
      </c>
      <c r="L118" s="95">
        <v>83</v>
      </c>
      <c r="M118" s="95">
        <v>85</v>
      </c>
      <c r="N118" s="95">
        <v>74</v>
      </c>
      <c r="O118" s="95">
        <v>81</v>
      </c>
      <c r="P118" s="95">
        <v>88</v>
      </c>
      <c r="Q118" s="95">
        <v>65</v>
      </c>
      <c r="R118" s="95">
        <v>44</v>
      </c>
      <c r="S118" s="95">
        <v>34</v>
      </c>
      <c r="T118" s="95">
        <v>41</v>
      </c>
      <c r="U118" s="95">
        <v>30</v>
      </c>
      <c r="V118" s="95">
        <v>13</v>
      </c>
      <c r="W118" s="95">
        <v>6</v>
      </c>
    </row>
    <row r="119" spans="2:23" x14ac:dyDescent="0.2">
      <c r="B119" s="5">
        <v>4173</v>
      </c>
      <c r="C119" s="13" t="s">
        <v>87</v>
      </c>
      <c r="D119" s="95">
        <v>581</v>
      </c>
      <c r="E119" s="95">
        <v>18</v>
      </c>
      <c r="F119" s="95">
        <v>41</v>
      </c>
      <c r="G119" s="95">
        <v>39</v>
      </c>
      <c r="H119" s="95">
        <v>44</v>
      </c>
      <c r="I119" s="95">
        <v>28</v>
      </c>
      <c r="J119" s="95">
        <v>9</v>
      </c>
      <c r="K119" s="95">
        <v>17</v>
      </c>
      <c r="L119" s="95">
        <v>44</v>
      </c>
      <c r="M119" s="95">
        <v>41</v>
      </c>
      <c r="N119" s="95">
        <v>43</v>
      </c>
      <c r="O119" s="95">
        <v>53</v>
      </c>
      <c r="P119" s="95">
        <v>55</v>
      </c>
      <c r="Q119" s="95">
        <v>46</v>
      </c>
      <c r="R119" s="95">
        <v>35</v>
      </c>
      <c r="S119" s="95">
        <v>17</v>
      </c>
      <c r="T119" s="95">
        <v>20</v>
      </c>
      <c r="U119" s="95">
        <v>17</v>
      </c>
      <c r="V119" s="95">
        <v>10</v>
      </c>
      <c r="W119" s="95">
        <v>4</v>
      </c>
    </row>
    <row r="120" spans="2:23" x14ac:dyDescent="0.2">
      <c r="B120" s="5">
        <v>4175</v>
      </c>
      <c r="C120" s="13" t="s">
        <v>186</v>
      </c>
      <c r="D120" s="95">
        <v>1177</v>
      </c>
      <c r="E120" s="95">
        <v>63</v>
      </c>
      <c r="F120" s="95">
        <v>79</v>
      </c>
      <c r="G120" s="95">
        <v>59</v>
      </c>
      <c r="H120" s="95">
        <v>46</v>
      </c>
      <c r="I120" s="95">
        <v>57</v>
      </c>
      <c r="J120" s="95">
        <v>72</v>
      </c>
      <c r="K120" s="95">
        <v>72</v>
      </c>
      <c r="L120" s="95">
        <v>78</v>
      </c>
      <c r="M120" s="95">
        <v>94</v>
      </c>
      <c r="N120" s="95">
        <v>116</v>
      </c>
      <c r="O120" s="95">
        <v>73</v>
      </c>
      <c r="P120" s="95">
        <v>96</v>
      </c>
      <c r="Q120" s="95">
        <v>73</v>
      </c>
      <c r="R120" s="95">
        <v>54</v>
      </c>
      <c r="S120" s="95">
        <v>47</v>
      </c>
      <c r="T120" s="95">
        <v>45</v>
      </c>
      <c r="U120" s="95">
        <v>33</v>
      </c>
      <c r="V120" s="95">
        <v>15</v>
      </c>
      <c r="W120" s="95">
        <v>5</v>
      </c>
    </row>
    <row r="121" spans="2:23" x14ac:dyDescent="0.2">
      <c r="B121" s="5">
        <v>4176</v>
      </c>
      <c r="C121" s="13" t="s">
        <v>187</v>
      </c>
      <c r="D121" s="95">
        <v>726</v>
      </c>
      <c r="E121" s="95">
        <v>32</v>
      </c>
      <c r="F121" s="95">
        <v>28</v>
      </c>
      <c r="G121" s="95">
        <v>37</v>
      </c>
      <c r="H121" s="95">
        <v>27</v>
      </c>
      <c r="I121" s="95">
        <v>36</v>
      </c>
      <c r="J121" s="95">
        <v>39</v>
      </c>
      <c r="K121" s="95">
        <v>41</v>
      </c>
      <c r="L121" s="95">
        <v>55</v>
      </c>
      <c r="M121" s="95">
        <v>64</v>
      </c>
      <c r="N121" s="95">
        <v>51</v>
      </c>
      <c r="O121" s="95">
        <v>52</v>
      </c>
      <c r="P121" s="95">
        <v>64</v>
      </c>
      <c r="Q121" s="95">
        <v>70</v>
      </c>
      <c r="R121" s="95">
        <v>44</v>
      </c>
      <c r="S121" s="95">
        <v>27</v>
      </c>
      <c r="T121" s="95">
        <v>30</v>
      </c>
      <c r="U121" s="95">
        <v>15</v>
      </c>
      <c r="V121" s="95">
        <v>7</v>
      </c>
      <c r="W121" s="95">
        <v>7</v>
      </c>
    </row>
    <row r="122" spans="2:23" x14ac:dyDescent="0.2">
      <c r="B122" s="5">
        <v>4177</v>
      </c>
      <c r="C122" s="13" t="s">
        <v>118</v>
      </c>
      <c r="D122" s="95">
        <v>1671</v>
      </c>
      <c r="E122" s="95">
        <v>75</v>
      </c>
      <c r="F122" s="95">
        <v>85</v>
      </c>
      <c r="G122" s="95">
        <v>90</v>
      </c>
      <c r="H122" s="95">
        <v>65</v>
      </c>
      <c r="I122" s="95">
        <v>94</v>
      </c>
      <c r="J122" s="95">
        <v>81</v>
      </c>
      <c r="K122" s="95">
        <v>110</v>
      </c>
      <c r="L122" s="95">
        <v>121</v>
      </c>
      <c r="M122" s="95">
        <v>139</v>
      </c>
      <c r="N122" s="95">
        <v>126</v>
      </c>
      <c r="O122" s="95">
        <v>139</v>
      </c>
      <c r="P122" s="95">
        <v>144</v>
      </c>
      <c r="Q122" s="95">
        <v>125</v>
      </c>
      <c r="R122" s="95">
        <v>83</v>
      </c>
      <c r="S122" s="95">
        <v>70</v>
      </c>
      <c r="T122" s="95">
        <v>67</v>
      </c>
      <c r="U122" s="95">
        <v>39</v>
      </c>
      <c r="V122" s="95">
        <v>13</v>
      </c>
      <c r="W122" s="95">
        <v>5</v>
      </c>
    </row>
    <row r="123" spans="2:23" x14ac:dyDescent="0.2">
      <c r="B123" s="5">
        <v>4181</v>
      </c>
      <c r="C123" s="13" t="s">
        <v>188</v>
      </c>
      <c r="D123" s="95">
        <v>1413</v>
      </c>
      <c r="E123" s="95">
        <v>69</v>
      </c>
      <c r="F123" s="95">
        <v>79</v>
      </c>
      <c r="G123" s="95">
        <v>79</v>
      </c>
      <c r="H123" s="95">
        <v>62</v>
      </c>
      <c r="I123" s="95">
        <v>85</v>
      </c>
      <c r="J123" s="95">
        <v>75</v>
      </c>
      <c r="K123" s="95">
        <v>93</v>
      </c>
      <c r="L123" s="95">
        <v>103</v>
      </c>
      <c r="M123" s="95">
        <v>98</v>
      </c>
      <c r="N123" s="95">
        <v>82</v>
      </c>
      <c r="O123" s="95">
        <v>101</v>
      </c>
      <c r="P123" s="95">
        <v>120</v>
      </c>
      <c r="Q123" s="95">
        <v>112</v>
      </c>
      <c r="R123" s="95">
        <v>102</v>
      </c>
      <c r="S123" s="95">
        <v>51</v>
      </c>
      <c r="T123" s="95">
        <v>52</v>
      </c>
      <c r="U123" s="95">
        <v>25</v>
      </c>
      <c r="V123" s="95">
        <v>17</v>
      </c>
      <c r="W123" s="95">
        <v>8</v>
      </c>
    </row>
    <row r="124" spans="2:23" x14ac:dyDescent="0.2">
      <c r="B124" s="5">
        <v>4182</v>
      </c>
      <c r="C124" s="13" t="s">
        <v>189</v>
      </c>
      <c r="D124" s="95">
        <v>1043</v>
      </c>
      <c r="E124" s="95">
        <v>40</v>
      </c>
      <c r="F124" s="95">
        <v>40</v>
      </c>
      <c r="G124" s="95">
        <v>56</v>
      </c>
      <c r="H124" s="95">
        <v>70</v>
      </c>
      <c r="I124" s="95">
        <v>76</v>
      </c>
      <c r="J124" s="95">
        <v>58</v>
      </c>
      <c r="K124" s="95">
        <v>59</v>
      </c>
      <c r="L124" s="95">
        <v>64</v>
      </c>
      <c r="M124" s="95">
        <v>53</v>
      </c>
      <c r="N124" s="95">
        <v>81</v>
      </c>
      <c r="O124" s="95">
        <v>82</v>
      </c>
      <c r="P124" s="95">
        <v>101</v>
      </c>
      <c r="Q124" s="95">
        <v>67</v>
      </c>
      <c r="R124" s="95">
        <v>60</v>
      </c>
      <c r="S124" s="95">
        <v>41</v>
      </c>
      <c r="T124" s="95">
        <v>45</v>
      </c>
      <c r="U124" s="95">
        <v>37</v>
      </c>
      <c r="V124" s="95">
        <v>10</v>
      </c>
      <c r="W124" s="95">
        <v>3</v>
      </c>
    </row>
    <row r="125" spans="2:23" x14ac:dyDescent="0.2">
      <c r="B125" s="5">
        <v>4183</v>
      </c>
      <c r="C125" s="13" t="s">
        <v>190</v>
      </c>
      <c r="D125" s="95">
        <v>1273</v>
      </c>
      <c r="E125" s="95">
        <v>81</v>
      </c>
      <c r="F125" s="95">
        <v>72</v>
      </c>
      <c r="G125" s="95">
        <v>75</v>
      </c>
      <c r="H125" s="95">
        <v>50</v>
      </c>
      <c r="I125" s="95">
        <v>58</v>
      </c>
      <c r="J125" s="95">
        <v>65</v>
      </c>
      <c r="K125" s="95">
        <v>85</v>
      </c>
      <c r="L125" s="95">
        <v>95</v>
      </c>
      <c r="M125" s="95">
        <v>100</v>
      </c>
      <c r="N125" s="95">
        <v>89</v>
      </c>
      <c r="O125" s="95">
        <v>92</v>
      </c>
      <c r="P125" s="95">
        <v>114</v>
      </c>
      <c r="Q125" s="95">
        <v>100</v>
      </c>
      <c r="R125" s="95">
        <v>54</v>
      </c>
      <c r="S125" s="95">
        <v>47</v>
      </c>
      <c r="T125" s="95">
        <v>47</v>
      </c>
      <c r="U125" s="95">
        <v>30</v>
      </c>
      <c r="V125" s="95">
        <v>14</v>
      </c>
      <c r="W125" s="95">
        <v>5</v>
      </c>
    </row>
    <row r="126" spans="2:23" s="29" customFormat="1" x14ac:dyDescent="0.2">
      <c r="B126" s="91">
        <v>4219</v>
      </c>
      <c r="C126" s="92" t="s">
        <v>191</v>
      </c>
      <c r="D126" s="94">
        <v>69094</v>
      </c>
      <c r="E126" s="94">
        <v>3679</v>
      </c>
      <c r="F126" s="94">
        <v>3764</v>
      </c>
      <c r="G126" s="94">
        <v>3483</v>
      </c>
      <c r="H126" s="94">
        <v>3381</v>
      </c>
      <c r="I126" s="94">
        <v>3415</v>
      </c>
      <c r="J126" s="94">
        <v>4669</v>
      </c>
      <c r="K126" s="94">
        <v>5281</v>
      </c>
      <c r="L126" s="94">
        <v>5294</v>
      </c>
      <c r="M126" s="94">
        <v>5185</v>
      </c>
      <c r="N126" s="94">
        <v>4478</v>
      </c>
      <c r="O126" s="94">
        <v>4676</v>
      </c>
      <c r="P126" s="94">
        <v>5137</v>
      </c>
      <c r="Q126" s="94">
        <v>4608</v>
      </c>
      <c r="R126" s="94">
        <v>3667</v>
      </c>
      <c r="S126" s="94">
        <v>2953</v>
      </c>
      <c r="T126" s="94">
        <v>2396</v>
      </c>
      <c r="U126" s="94">
        <v>1628</v>
      </c>
      <c r="V126" s="94">
        <v>903</v>
      </c>
      <c r="W126" s="94">
        <v>497</v>
      </c>
    </row>
    <row r="127" spans="2:23" x14ac:dyDescent="0.2">
      <c r="B127" s="5">
        <v>4191</v>
      </c>
      <c r="C127" s="13" t="s">
        <v>192</v>
      </c>
      <c r="D127" s="95">
        <v>798</v>
      </c>
      <c r="E127" s="95">
        <v>56</v>
      </c>
      <c r="F127" s="95">
        <v>50</v>
      </c>
      <c r="G127" s="95">
        <v>49</v>
      </c>
      <c r="H127" s="95">
        <v>40</v>
      </c>
      <c r="I127" s="95">
        <v>36</v>
      </c>
      <c r="J127" s="95">
        <v>32</v>
      </c>
      <c r="K127" s="95">
        <v>54</v>
      </c>
      <c r="L127" s="95">
        <v>63</v>
      </c>
      <c r="M127" s="95">
        <v>51</v>
      </c>
      <c r="N127" s="95">
        <v>57</v>
      </c>
      <c r="O127" s="95">
        <v>62</v>
      </c>
      <c r="P127" s="95">
        <v>64</v>
      </c>
      <c r="Q127" s="95">
        <v>56</v>
      </c>
      <c r="R127" s="95">
        <v>45</v>
      </c>
      <c r="S127" s="95">
        <v>30</v>
      </c>
      <c r="T127" s="95">
        <v>21</v>
      </c>
      <c r="U127" s="95">
        <v>15</v>
      </c>
      <c r="V127" s="95">
        <v>13</v>
      </c>
      <c r="W127" s="95">
        <v>4</v>
      </c>
    </row>
    <row r="128" spans="2:23" x14ac:dyDescent="0.2">
      <c r="B128" s="5">
        <v>4192</v>
      </c>
      <c r="C128" s="13" t="s">
        <v>193</v>
      </c>
      <c r="D128" s="95">
        <v>1756</v>
      </c>
      <c r="E128" s="95">
        <v>79</v>
      </c>
      <c r="F128" s="95">
        <v>105</v>
      </c>
      <c r="G128" s="95">
        <v>61</v>
      </c>
      <c r="H128" s="95">
        <v>95</v>
      </c>
      <c r="I128" s="95">
        <v>87</v>
      </c>
      <c r="J128" s="95">
        <v>135</v>
      </c>
      <c r="K128" s="95">
        <v>112</v>
      </c>
      <c r="L128" s="95">
        <v>131</v>
      </c>
      <c r="M128" s="95">
        <v>121</v>
      </c>
      <c r="N128" s="95">
        <v>105</v>
      </c>
      <c r="O128" s="95">
        <v>129</v>
      </c>
      <c r="P128" s="95">
        <v>140</v>
      </c>
      <c r="Q128" s="95">
        <v>117</v>
      </c>
      <c r="R128" s="95">
        <v>108</v>
      </c>
      <c r="S128" s="95">
        <v>99</v>
      </c>
      <c r="T128" s="95">
        <v>57</v>
      </c>
      <c r="U128" s="95">
        <v>47</v>
      </c>
      <c r="V128" s="95">
        <v>20</v>
      </c>
      <c r="W128" s="95">
        <v>8</v>
      </c>
    </row>
    <row r="129" spans="2:23" s="2" customFormat="1" x14ac:dyDescent="0.2">
      <c r="B129" s="5">
        <v>4193</v>
      </c>
      <c r="C129" s="13" t="s">
        <v>194</v>
      </c>
      <c r="D129" s="95">
        <v>909</v>
      </c>
      <c r="E129" s="95">
        <v>46</v>
      </c>
      <c r="F129" s="95">
        <v>58</v>
      </c>
      <c r="G129" s="95">
        <v>63</v>
      </c>
      <c r="H129" s="95">
        <v>32</v>
      </c>
      <c r="I129" s="95">
        <v>37</v>
      </c>
      <c r="J129" s="95">
        <v>65</v>
      </c>
      <c r="K129" s="95">
        <v>66</v>
      </c>
      <c r="L129" s="95">
        <v>73</v>
      </c>
      <c r="M129" s="95">
        <v>81</v>
      </c>
      <c r="N129" s="95">
        <v>69</v>
      </c>
      <c r="O129" s="95">
        <v>65</v>
      </c>
      <c r="P129" s="95">
        <v>67</v>
      </c>
      <c r="Q129" s="95">
        <v>62</v>
      </c>
      <c r="R129" s="95">
        <v>42</v>
      </c>
      <c r="S129" s="95">
        <v>36</v>
      </c>
      <c r="T129" s="95">
        <v>28</v>
      </c>
      <c r="U129" s="95">
        <v>10</v>
      </c>
      <c r="V129" s="95">
        <v>6</v>
      </c>
      <c r="W129" s="95">
        <v>3</v>
      </c>
    </row>
    <row r="130" spans="2:23" x14ac:dyDescent="0.2">
      <c r="B130" s="5">
        <v>4194</v>
      </c>
      <c r="C130" s="13" t="s">
        <v>195</v>
      </c>
      <c r="D130" s="95">
        <v>2434</v>
      </c>
      <c r="E130" s="95">
        <v>130</v>
      </c>
      <c r="F130" s="95">
        <v>130</v>
      </c>
      <c r="G130" s="95">
        <v>144</v>
      </c>
      <c r="H130" s="95">
        <v>145</v>
      </c>
      <c r="I130" s="95">
        <v>134</v>
      </c>
      <c r="J130" s="95">
        <v>125</v>
      </c>
      <c r="K130" s="95">
        <v>153</v>
      </c>
      <c r="L130" s="95">
        <v>169</v>
      </c>
      <c r="M130" s="95">
        <v>200</v>
      </c>
      <c r="N130" s="95">
        <v>154</v>
      </c>
      <c r="O130" s="95">
        <v>166</v>
      </c>
      <c r="P130" s="95">
        <v>211</v>
      </c>
      <c r="Q130" s="95">
        <v>163</v>
      </c>
      <c r="R130" s="95">
        <v>147</v>
      </c>
      <c r="S130" s="95">
        <v>94</v>
      </c>
      <c r="T130" s="95">
        <v>87</v>
      </c>
      <c r="U130" s="95">
        <v>47</v>
      </c>
      <c r="V130" s="95">
        <v>26</v>
      </c>
      <c r="W130" s="95">
        <v>9</v>
      </c>
    </row>
    <row r="131" spans="2:23" x14ac:dyDescent="0.2">
      <c r="B131" s="5">
        <v>4195</v>
      </c>
      <c r="C131" s="13" t="s">
        <v>196</v>
      </c>
      <c r="D131" s="95">
        <v>1546</v>
      </c>
      <c r="E131" s="95">
        <v>61</v>
      </c>
      <c r="F131" s="95">
        <v>68</v>
      </c>
      <c r="G131" s="95">
        <v>91</v>
      </c>
      <c r="H131" s="95">
        <v>61</v>
      </c>
      <c r="I131" s="95">
        <v>99</v>
      </c>
      <c r="J131" s="95">
        <v>81</v>
      </c>
      <c r="K131" s="95">
        <v>96</v>
      </c>
      <c r="L131" s="95">
        <v>100</v>
      </c>
      <c r="M131" s="95">
        <v>110</v>
      </c>
      <c r="N131" s="95">
        <v>70</v>
      </c>
      <c r="O131" s="95">
        <v>121</v>
      </c>
      <c r="P131" s="95">
        <v>158</v>
      </c>
      <c r="Q131" s="95">
        <v>148</v>
      </c>
      <c r="R131" s="95">
        <v>111</v>
      </c>
      <c r="S131" s="95">
        <v>73</v>
      </c>
      <c r="T131" s="95">
        <v>44</v>
      </c>
      <c r="U131" s="95">
        <v>33</v>
      </c>
      <c r="V131" s="95">
        <v>11</v>
      </c>
      <c r="W131" s="95">
        <v>10</v>
      </c>
    </row>
    <row r="132" spans="2:23" x14ac:dyDescent="0.2">
      <c r="B132" s="5">
        <v>4196</v>
      </c>
      <c r="C132" s="13" t="s">
        <v>197</v>
      </c>
      <c r="D132" s="95">
        <v>2497</v>
      </c>
      <c r="E132" s="95">
        <v>136</v>
      </c>
      <c r="F132" s="95">
        <v>156</v>
      </c>
      <c r="G132" s="95">
        <v>149</v>
      </c>
      <c r="H132" s="95">
        <v>126</v>
      </c>
      <c r="I132" s="95">
        <v>119</v>
      </c>
      <c r="J132" s="95">
        <v>147</v>
      </c>
      <c r="K132" s="95">
        <v>152</v>
      </c>
      <c r="L132" s="95">
        <v>183</v>
      </c>
      <c r="M132" s="95">
        <v>189</v>
      </c>
      <c r="N132" s="95">
        <v>141</v>
      </c>
      <c r="O132" s="95">
        <v>164</v>
      </c>
      <c r="P132" s="95">
        <v>205</v>
      </c>
      <c r="Q132" s="95">
        <v>174</v>
      </c>
      <c r="R132" s="95">
        <v>162</v>
      </c>
      <c r="S132" s="95">
        <v>105</v>
      </c>
      <c r="T132" s="95">
        <v>95</v>
      </c>
      <c r="U132" s="95">
        <v>50</v>
      </c>
      <c r="V132" s="95">
        <v>27</v>
      </c>
      <c r="W132" s="95">
        <v>17</v>
      </c>
    </row>
    <row r="133" spans="2:23" x14ac:dyDescent="0.2">
      <c r="B133" s="5">
        <v>4197</v>
      </c>
      <c r="C133" s="13" t="s">
        <v>198</v>
      </c>
      <c r="D133" s="95">
        <v>1022</v>
      </c>
      <c r="E133" s="95">
        <v>59</v>
      </c>
      <c r="F133" s="95">
        <v>47</v>
      </c>
      <c r="G133" s="95">
        <v>44</v>
      </c>
      <c r="H133" s="95">
        <v>57</v>
      </c>
      <c r="I133" s="95">
        <v>49</v>
      </c>
      <c r="J133" s="95">
        <v>58</v>
      </c>
      <c r="K133" s="95">
        <v>68</v>
      </c>
      <c r="L133" s="95">
        <v>95</v>
      </c>
      <c r="M133" s="95">
        <v>56</v>
      </c>
      <c r="N133" s="95">
        <v>76</v>
      </c>
      <c r="O133" s="95">
        <v>70</v>
      </c>
      <c r="P133" s="95">
        <v>81</v>
      </c>
      <c r="Q133" s="95">
        <v>82</v>
      </c>
      <c r="R133" s="95">
        <v>65</v>
      </c>
      <c r="S133" s="95">
        <v>53</v>
      </c>
      <c r="T133" s="95">
        <v>36</v>
      </c>
      <c r="U133" s="95">
        <v>15</v>
      </c>
      <c r="V133" s="95">
        <v>8</v>
      </c>
      <c r="W133" s="95">
        <v>3</v>
      </c>
    </row>
    <row r="134" spans="2:23" x14ac:dyDescent="0.2">
      <c r="B134" s="5">
        <v>4198</v>
      </c>
      <c r="C134" s="13" t="s">
        <v>199</v>
      </c>
      <c r="D134" s="95">
        <v>1347</v>
      </c>
      <c r="E134" s="95">
        <v>73</v>
      </c>
      <c r="F134" s="95">
        <v>77</v>
      </c>
      <c r="G134" s="95">
        <v>83</v>
      </c>
      <c r="H134" s="95">
        <v>56</v>
      </c>
      <c r="I134" s="95">
        <v>74</v>
      </c>
      <c r="J134" s="95">
        <v>97</v>
      </c>
      <c r="K134" s="95">
        <v>112</v>
      </c>
      <c r="L134" s="95">
        <v>103</v>
      </c>
      <c r="M134" s="95">
        <v>101</v>
      </c>
      <c r="N134" s="95">
        <v>105</v>
      </c>
      <c r="O134" s="95">
        <v>102</v>
      </c>
      <c r="P134" s="95">
        <v>109</v>
      </c>
      <c r="Q134" s="95">
        <v>84</v>
      </c>
      <c r="R134" s="95">
        <v>61</v>
      </c>
      <c r="S134" s="95">
        <v>38</v>
      </c>
      <c r="T134" s="95">
        <v>35</v>
      </c>
      <c r="U134" s="95">
        <v>21</v>
      </c>
      <c r="V134" s="95">
        <v>9</v>
      </c>
      <c r="W134" s="95">
        <v>7</v>
      </c>
    </row>
    <row r="135" spans="2:23" x14ac:dyDescent="0.2">
      <c r="B135" s="5">
        <v>4199</v>
      </c>
      <c r="C135" s="13" t="s">
        <v>333</v>
      </c>
      <c r="D135" s="95">
        <v>1482</v>
      </c>
      <c r="E135" s="95">
        <v>79</v>
      </c>
      <c r="F135" s="95">
        <v>67</v>
      </c>
      <c r="G135" s="95">
        <v>71</v>
      </c>
      <c r="H135" s="95">
        <v>58</v>
      </c>
      <c r="I135" s="95">
        <v>75</v>
      </c>
      <c r="J135" s="95">
        <v>106</v>
      </c>
      <c r="K135" s="95">
        <v>138</v>
      </c>
      <c r="L135" s="95">
        <v>125</v>
      </c>
      <c r="M135" s="95">
        <v>109</v>
      </c>
      <c r="N135" s="95">
        <v>100</v>
      </c>
      <c r="O135" s="95">
        <v>120</v>
      </c>
      <c r="P135" s="95">
        <v>109</v>
      </c>
      <c r="Q135" s="95">
        <v>93</v>
      </c>
      <c r="R135" s="95">
        <v>73</v>
      </c>
      <c r="S135" s="95">
        <v>62</v>
      </c>
      <c r="T135" s="95">
        <v>46</v>
      </c>
      <c r="U135" s="95">
        <v>27</v>
      </c>
      <c r="V135" s="95">
        <v>14</v>
      </c>
      <c r="W135" s="95">
        <v>10</v>
      </c>
    </row>
    <row r="136" spans="2:23" x14ac:dyDescent="0.2">
      <c r="B136" s="5">
        <v>4200</v>
      </c>
      <c r="C136" s="13" t="s">
        <v>89</v>
      </c>
      <c r="D136" s="95">
        <v>4422</v>
      </c>
      <c r="E136" s="95">
        <v>272</v>
      </c>
      <c r="F136" s="95">
        <v>246</v>
      </c>
      <c r="G136" s="95">
        <v>223</v>
      </c>
      <c r="H136" s="95">
        <v>203</v>
      </c>
      <c r="I136" s="95">
        <v>206</v>
      </c>
      <c r="J136" s="95">
        <v>357</v>
      </c>
      <c r="K136" s="95">
        <v>388</v>
      </c>
      <c r="L136" s="95">
        <v>349</v>
      </c>
      <c r="M136" s="95">
        <v>312</v>
      </c>
      <c r="N136" s="95">
        <v>314</v>
      </c>
      <c r="O136" s="95">
        <v>302</v>
      </c>
      <c r="P136" s="95">
        <v>311</v>
      </c>
      <c r="Q136" s="95">
        <v>284</v>
      </c>
      <c r="R136" s="95">
        <v>199</v>
      </c>
      <c r="S136" s="95">
        <v>170</v>
      </c>
      <c r="T136" s="95">
        <v>141</v>
      </c>
      <c r="U136" s="95">
        <v>82</v>
      </c>
      <c r="V136" s="95">
        <v>43</v>
      </c>
      <c r="W136" s="95">
        <v>20</v>
      </c>
    </row>
    <row r="137" spans="2:23" x14ac:dyDescent="0.2">
      <c r="B137" s="5">
        <v>4201</v>
      </c>
      <c r="C137" s="13" t="s">
        <v>88</v>
      </c>
      <c r="D137" s="95">
        <v>11225</v>
      </c>
      <c r="E137" s="95">
        <v>607</v>
      </c>
      <c r="F137" s="95">
        <v>515</v>
      </c>
      <c r="G137" s="95">
        <v>488</v>
      </c>
      <c r="H137" s="95">
        <v>428</v>
      </c>
      <c r="I137" s="95">
        <v>601</v>
      </c>
      <c r="J137" s="95">
        <v>1076</v>
      </c>
      <c r="K137" s="95">
        <v>1210</v>
      </c>
      <c r="L137" s="95">
        <v>963</v>
      </c>
      <c r="M137" s="95">
        <v>799</v>
      </c>
      <c r="N137" s="95">
        <v>648</v>
      </c>
      <c r="O137" s="95">
        <v>654</v>
      </c>
      <c r="P137" s="95">
        <v>652</v>
      </c>
      <c r="Q137" s="95">
        <v>608</v>
      </c>
      <c r="R137" s="95">
        <v>518</v>
      </c>
      <c r="S137" s="95">
        <v>459</v>
      </c>
      <c r="T137" s="95">
        <v>388</v>
      </c>
      <c r="U137" s="95">
        <v>284</v>
      </c>
      <c r="V137" s="95">
        <v>194</v>
      </c>
      <c r="W137" s="95">
        <v>133</v>
      </c>
    </row>
    <row r="138" spans="2:23" x14ac:dyDescent="0.2">
      <c r="B138" s="5">
        <v>4202</v>
      </c>
      <c r="C138" s="13" t="s">
        <v>200</v>
      </c>
      <c r="D138" s="95">
        <v>3270</v>
      </c>
      <c r="E138" s="95">
        <v>116</v>
      </c>
      <c r="F138" s="95">
        <v>145</v>
      </c>
      <c r="G138" s="95">
        <v>136</v>
      </c>
      <c r="H138" s="95">
        <v>130</v>
      </c>
      <c r="I138" s="95">
        <v>147</v>
      </c>
      <c r="J138" s="95">
        <v>167</v>
      </c>
      <c r="K138" s="95">
        <v>176</v>
      </c>
      <c r="L138" s="95">
        <v>219</v>
      </c>
      <c r="M138" s="95">
        <v>235</v>
      </c>
      <c r="N138" s="95">
        <v>203</v>
      </c>
      <c r="O138" s="95">
        <v>245</v>
      </c>
      <c r="P138" s="95">
        <v>349</v>
      </c>
      <c r="Q138" s="95">
        <v>306</v>
      </c>
      <c r="R138" s="95">
        <v>227</v>
      </c>
      <c r="S138" s="95">
        <v>176</v>
      </c>
      <c r="T138" s="95">
        <v>133</v>
      </c>
      <c r="U138" s="95">
        <v>105</v>
      </c>
      <c r="V138" s="95">
        <v>33</v>
      </c>
      <c r="W138" s="95">
        <v>22</v>
      </c>
    </row>
    <row r="139" spans="2:23" x14ac:dyDescent="0.2">
      <c r="B139" s="5">
        <v>4203</v>
      </c>
      <c r="C139" s="13" t="s">
        <v>90</v>
      </c>
      <c r="D139" s="95">
        <v>4845</v>
      </c>
      <c r="E139" s="95">
        <v>211</v>
      </c>
      <c r="F139" s="95">
        <v>260</v>
      </c>
      <c r="G139" s="95">
        <v>247</v>
      </c>
      <c r="H139" s="95">
        <v>285</v>
      </c>
      <c r="I139" s="95">
        <v>256</v>
      </c>
      <c r="J139" s="95">
        <v>256</v>
      </c>
      <c r="K139" s="95">
        <v>283</v>
      </c>
      <c r="L139" s="95">
        <v>289</v>
      </c>
      <c r="M139" s="95">
        <v>385</v>
      </c>
      <c r="N139" s="95">
        <v>337</v>
      </c>
      <c r="O139" s="95">
        <v>329</v>
      </c>
      <c r="P139" s="95">
        <v>371</v>
      </c>
      <c r="Q139" s="95">
        <v>358</v>
      </c>
      <c r="R139" s="95">
        <v>288</v>
      </c>
      <c r="S139" s="95">
        <v>243</v>
      </c>
      <c r="T139" s="95">
        <v>210</v>
      </c>
      <c r="U139" s="95">
        <v>135</v>
      </c>
      <c r="V139" s="95">
        <v>70</v>
      </c>
      <c r="W139" s="95">
        <v>32</v>
      </c>
    </row>
    <row r="140" spans="2:23" x14ac:dyDescent="0.2">
      <c r="B140" s="5">
        <v>4204</v>
      </c>
      <c r="C140" s="13" t="s">
        <v>91</v>
      </c>
      <c r="D140" s="95">
        <v>4908</v>
      </c>
      <c r="E140" s="95">
        <v>268</v>
      </c>
      <c r="F140" s="95">
        <v>328</v>
      </c>
      <c r="G140" s="95">
        <v>283</v>
      </c>
      <c r="H140" s="95">
        <v>289</v>
      </c>
      <c r="I140" s="95">
        <v>279</v>
      </c>
      <c r="J140" s="95">
        <v>290</v>
      </c>
      <c r="K140" s="95">
        <v>310</v>
      </c>
      <c r="L140" s="95">
        <v>377</v>
      </c>
      <c r="M140" s="95">
        <v>376</v>
      </c>
      <c r="N140" s="95">
        <v>353</v>
      </c>
      <c r="O140" s="95">
        <v>318</v>
      </c>
      <c r="P140" s="95">
        <v>348</v>
      </c>
      <c r="Q140" s="95">
        <v>319</v>
      </c>
      <c r="R140" s="95">
        <v>239</v>
      </c>
      <c r="S140" s="95">
        <v>189</v>
      </c>
      <c r="T140" s="95">
        <v>156</v>
      </c>
      <c r="U140" s="95">
        <v>101</v>
      </c>
      <c r="V140" s="95">
        <v>54</v>
      </c>
      <c r="W140" s="95">
        <v>31</v>
      </c>
    </row>
    <row r="141" spans="2:23" x14ac:dyDescent="0.2">
      <c r="B141" s="5">
        <v>4205</v>
      </c>
      <c r="C141" s="13" t="s">
        <v>201</v>
      </c>
      <c r="D141" s="95">
        <v>3159</v>
      </c>
      <c r="E141" s="95">
        <v>188</v>
      </c>
      <c r="F141" s="95">
        <v>187</v>
      </c>
      <c r="G141" s="95">
        <v>146</v>
      </c>
      <c r="H141" s="95">
        <v>166</v>
      </c>
      <c r="I141" s="95">
        <v>180</v>
      </c>
      <c r="J141" s="95">
        <v>255</v>
      </c>
      <c r="K141" s="95">
        <v>264</v>
      </c>
      <c r="L141" s="95">
        <v>265</v>
      </c>
      <c r="M141" s="95">
        <v>239</v>
      </c>
      <c r="N141" s="95">
        <v>206</v>
      </c>
      <c r="O141" s="95">
        <v>201</v>
      </c>
      <c r="P141" s="95">
        <v>223</v>
      </c>
      <c r="Q141" s="95">
        <v>194</v>
      </c>
      <c r="R141" s="95">
        <v>150</v>
      </c>
      <c r="S141" s="95">
        <v>90</v>
      </c>
      <c r="T141" s="95">
        <v>86</v>
      </c>
      <c r="U141" s="95">
        <v>66</v>
      </c>
      <c r="V141" s="95">
        <v>34</v>
      </c>
      <c r="W141" s="95">
        <v>19</v>
      </c>
    </row>
    <row r="142" spans="2:23" x14ac:dyDescent="0.2">
      <c r="B142" s="5">
        <v>4206</v>
      </c>
      <c r="C142" s="13" t="s">
        <v>202</v>
      </c>
      <c r="D142" s="95">
        <v>6050</v>
      </c>
      <c r="E142" s="95">
        <v>327</v>
      </c>
      <c r="F142" s="95">
        <v>360</v>
      </c>
      <c r="G142" s="95">
        <v>336</v>
      </c>
      <c r="H142" s="95">
        <v>343</v>
      </c>
      <c r="I142" s="95">
        <v>267</v>
      </c>
      <c r="J142" s="95">
        <v>400</v>
      </c>
      <c r="K142" s="95">
        <v>480</v>
      </c>
      <c r="L142" s="95">
        <v>469</v>
      </c>
      <c r="M142" s="95">
        <v>519</v>
      </c>
      <c r="N142" s="95">
        <v>420</v>
      </c>
      <c r="O142" s="95">
        <v>416</v>
      </c>
      <c r="P142" s="95">
        <v>428</v>
      </c>
      <c r="Q142" s="95">
        <v>382</v>
      </c>
      <c r="R142" s="95">
        <v>259</v>
      </c>
      <c r="S142" s="95">
        <v>259</v>
      </c>
      <c r="T142" s="95">
        <v>186</v>
      </c>
      <c r="U142" s="95">
        <v>105</v>
      </c>
      <c r="V142" s="95">
        <v>61</v>
      </c>
      <c r="W142" s="95">
        <v>33</v>
      </c>
    </row>
    <row r="143" spans="2:23" x14ac:dyDescent="0.2">
      <c r="B143" s="5">
        <v>4207</v>
      </c>
      <c r="C143" s="13" t="s">
        <v>203</v>
      </c>
      <c r="D143" s="95">
        <v>3140</v>
      </c>
      <c r="E143" s="95">
        <v>178</v>
      </c>
      <c r="F143" s="95">
        <v>166</v>
      </c>
      <c r="G143" s="95">
        <v>170</v>
      </c>
      <c r="H143" s="95">
        <v>165</v>
      </c>
      <c r="I143" s="95">
        <v>129</v>
      </c>
      <c r="J143" s="95">
        <v>141</v>
      </c>
      <c r="K143" s="95">
        <v>196</v>
      </c>
      <c r="L143" s="95">
        <v>230</v>
      </c>
      <c r="M143" s="95">
        <v>226</v>
      </c>
      <c r="N143" s="95">
        <v>224</v>
      </c>
      <c r="O143" s="95">
        <v>230</v>
      </c>
      <c r="P143" s="95">
        <v>243</v>
      </c>
      <c r="Q143" s="95">
        <v>227</v>
      </c>
      <c r="R143" s="95">
        <v>195</v>
      </c>
      <c r="S143" s="95">
        <v>139</v>
      </c>
      <c r="T143" s="95">
        <v>141</v>
      </c>
      <c r="U143" s="95">
        <v>79</v>
      </c>
      <c r="V143" s="95">
        <v>37</v>
      </c>
      <c r="W143" s="95">
        <v>24</v>
      </c>
    </row>
    <row r="144" spans="2:23" x14ac:dyDescent="0.2">
      <c r="B144" s="5">
        <v>4208</v>
      </c>
      <c r="C144" s="13" t="s">
        <v>2</v>
      </c>
      <c r="D144" s="95">
        <v>4412</v>
      </c>
      <c r="E144" s="95">
        <v>183</v>
      </c>
      <c r="F144" s="95">
        <v>228</v>
      </c>
      <c r="G144" s="95">
        <v>230</v>
      </c>
      <c r="H144" s="95">
        <v>231</v>
      </c>
      <c r="I144" s="95">
        <v>212</v>
      </c>
      <c r="J144" s="95">
        <v>240</v>
      </c>
      <c r="K144" s="95">
        <v>247</v>
      </c>
      <c r="L144" s="95">
        <v>258</v>
      </c>
      <c r="M144" s="95">
        <v>299</v>
      </c>
      <c r="N144" s="95">
        <v>284</v>
      </c>
      <c r="O144" s="95">
        <v>327</v>
      </c>
      <c r="P144" s="95">
        <v>381</v>
      </c>
      <c r="Q144" s="95">
        <v>351</v>
      </c>
      <c r="R144" s="95">
        <v>278</v>
      </c>
      <c r="S144" s="95">
        <v>234</v>
      </c>
      <c r="T144" s="95">
        <v>165</v>
      </c>
      <c r="U144" s="95">
        <v>145</v>
      </c>
      <c r="V144" s="95">
        <v>84</v>
      </c>
      <c r="W144" s="95">
        <v>35</v>
      </c>
    </row>
    <row r="145" spans="2:23" x14ac:dyDescent="0.2">
      <c r="B145" s="5">
        <v>4209</v>
      </c>
      <c r="C145" s="13" t="s">
        <v>3</v>
      </c>
      <c r="D145" s="95">
        <v>5573</v>
      </c>
      <c r="E145" s="95">
        <v>315</v>
      </c>
      <c r="F145" s="95">
        <v>302</v>
      </c>
      <c r="G145" s="95">
        <v>283</v>
      </c>
      <c r="H145" s="95">
        <v>289</v>
      </c>
      <c r="I145" s="95">
        <v>260</v>
      </c>
      <c r="J145" s="95">
        <v>320</v>
      </c>
      <c r="K145" s="95">
        <v>411</v>
      </c>
      <c r="L145" s="95">
        <v>416</v>
      </c>
      <c r="M145" s="95">
        <v>402</v>
      </c>
      <c r="N145" s="95">
        <v>369</v>
      </c>
      <c r="O145" s="95">
        <v>394</v>
      </c>
      <c r="P145" s="95">
        <v>405</v>
      </c>
      <c r="Q145" s="95">
        <v>341</v>
      </c>
      <c r="R145" s="95">
        <v>289</v>
      </c>
      <c r="S145" s="95">
        <v>252</v>
      </c>
      <c r="T145" s="95">
        <v>212</v>
      </c>
      <c r="U145" s="95">
        <v>169</v>
      </c>
      <c r="V145" s="95">
        <v>96</v>
      </c>
      <c r="W145" s="95">
        <v>48</v>
      </c>
    </row>
    <row r="146" spans="2:23" x14ac:dyDescent="0.2">
      <c r="B146" s="5">
        <v>4210</v>
      </c>
      <c r="C146" s="13" t="s">
        <v>4</v>
      </c>
      <c r="D146" s="95">
        <v>4299</v>
      </c>
      <c r="E146" s="95">
        <v>295</v>
      </c>
      <c r="F146" s="95">
        <v>269</v>
      </c>
      <c r="G146" s="95">
        <v>186</v>
      </c>
      <c r="H146" s="95">
        <v>182</v>
      </c>
      <c r="I146" s="95">
        <v>168</v>
      </c>
      <c r="J146" s="95">
        <v>321</v>
      </c>
      <c r="K146" s="95">
        <v>365</v>
      </c>
      <c r="L146" s="95">
        <v>417</v>
      </c>
      <c r="M146" s="95">
        <v>375</v>
      </c>
      <c r="N146" s="95">
        <v>243</v>
      </c>
      <c r="O146" s="95">
        <v>261</v>
      </c>
      <c r="P146" s="95">
        <v>282</v>
      </c>
      <c r="Q146" s="95">
        <v>259</v>
      </c>
      <c r="R146" s="95">
        <v>211</v>
      </c>
      <c r="S146" s="95">
        <v>152</v>
      </c>
      <c r="T146" s="95">
        <v>129</v>
      </c>
      <c r="U146" s="95">
        <v>92</v>
      </c>
      <c r="V146" s="95">
        <v>63</v>
      </c>
      <c r="W146" s="95">
        <v>29</v>
      </c>
    </row>
    <row r="147" spans="2:23" s="29" customFormat="1" x14ac:dyDescent="0.2">
      <c r="B147" s="91">
        <v>4249</v>
      </c>
      <c r="C147" s="92" t="s">
        <v>5</v>
      </c>
      <c r="D147" s="94">
        <v>39288</v>
      </c>
      <c r="E147" s="94">
        <v>2058</v>
      </c>
      <c r="F147" s="94">
        <v>2233</v>
      </c>
      <c r="G147" s="94">
        <v>2141</v>
      </c>
      <c r="H147" s="94">
        <v>2130</v>
      </c>
      <c r="I147" s="94">
        <v>2152</v>
      </c>
      <c r="J147" s="94">
        <v>2371</v>
      </c>
      <c r="K147" s="94">
        <v>2603</v>
      </c>
      <c r="L147" s="94">
        <v>2850</v>
      </c>
      <c r="M147" s="94">
        <v>2837</v>
      </c>
      <c r="N147" s="94">
        <v>2637</v>
      </c>
      <c r="O147" s="94">
        <v>2767</v>
      </c>
      <c r="P147" s="94">
        <v>3215</v>
      </c>
      <c r="Q147" s="94">
        <v>2741</v>
      </c>
      <c r="R147" s="94">
        <v>2146</v>
      </c>
      <c r="S147" s="94">
        <v>1636</v>
      </c>
      <c r="T147" s="94">
        <v>1249</v>
      </c>
      <c r="U147" s="94">
        <v>840</v>
      </c>
      <c r="V147" s="94">
        <v>445</v>
      </c>
      <c r="W147" s="94">
        <v>237</v>
      </c>
    </row>
    <row r="148" spans="2:23" x14ac:dyDescent="0.2">
      <c r="B148" s="5">
        <v>4221</v>
      </c>
      <c r="C148" s="13" t="s">
        <v>6</v>
      </c>
      <c r="D148" s="95">
        <v>1064</v>
      </c>
      <c r="E148" s="95">
        <v>50</v>
      </c>
      <c r="F148" s="95">
        <v>59</v>
      </c>
      <c r="G148" s="95">
        <v>64</v>
      </c>
      <c r="H148" s="95">
        <v>56</v>
      </c>
      <c r="I148" s="95">
        <v>55</v>
      </c>
      <c r="J148" s="95">
        <v>65</v>
      </c>
      <c r="K148" s="95">
        <v>85</v>
      </c>
      <c r="L148" s="95">
        <v>87</v>
      </c>
      <c r="M148" s="95">
        <v>69</v>
      </c>
      <c r="N148" s="95">
        <v>75</v>
      </c>
      <c r="O148" s="95">
        <v>94</v>
      </c>
      <c r="P148" s="95">
        <v>112</v>
      </c>
      <c r="Q148" s="95">
        <v>64</v>
      </c>
      <c r="R148" s="95">
        <v>53</v>
      </c>
      <c r="S148" s="95">
        <v>40</v>
      </c>
      <c r="T148" s="95">
        <v>13</v>
      </c>
      <c r="U148" s="95">
        <v>13</v>
      </c>
      <c r="V148" s="95">
        <v>5</v>
      </c>
      <c r="W148" s="95">
        <v>5</v>
      </c>
    </row>
    <row r="149" spans="2:23" x14ac:dyDescent="0.2">
      <c r="B149" s="5">
        <v>4222</v>
      </c>
      <c r="C149" s="13" t="s">
        <v>7</v>
      </c>
      <c r="D149" s="95">
        <v>1652</v>
      </c>
      <c r="E149" s="95">
        <v>99</v>
      </c>
      <c r="F149" s="95">
        <v>115</v>
      </c>
      <c r="G149" s="95">
        <v>79</v>
      </c>
      <c r="H149" s="95">
        <v>63</v>
      </c>
      <c r="I149" s="95">
        <v>90</v>
      </c>
      <c r="J149" s="95">
        <v>84</v>
      </c>
      <c r="K149" s="95">
        <v>114</v>
      </c>
      <c r="L149" s="95">
        <v>130</v>
      </c>
      <c r="M149" s="95">
        <v>128</v>
      </c>
      <c r="N149" s="95">
        <v>109</v>
      </c>
      <c r="O149" s="95">
        <v>106</v>
      </c>
      <c r="P149" s="95">
        <v>151</v>
      </c>
      <c r="Q149" s="95">
        <v>135</v>
      </c>
      <c r="R149" s="95">
        <v>103</v>
      </c>
      <c r="S149" s="95">
        <v>62</v>
      </c>
      <c r="T149" s="95">
        <v>47</v>
      </c>
      <c r="U149" s="95">
        <v>18</v>
      </c>
      <c r="V149" s="95">
        <v>11</v>
      </c>
      <c r="W149" s="95">
        <v>8</v>
      </c>
    </row>
    <row r="150" spans="2:23" s="2" customFormat="1" x14ac:dyDescent="0.2">
      <c r="B150" s="5">
        <v>4223</v>
      </c>
      <c r="C150" s="13" t="s">
        <v>8</v>
      </c>
      <c r="D150" s="95">
        <v>2291</v>
      </c>
      <c r="E150" s="95">
        <v>123</v>
      </c>
      <c r="F150" s="95">
        <v>146</v>
      </c>
      <c r="G150" s="95">
        <v>159</v>
      </c>
      <c r="H150" s="95">
        <v>166</v>
      </c>
      <c r="I150" s="95">
        <v>143</v>
      </c>
      <c r="J150" s="95">
        <v>120</v>
      </c>
      <c r="K150" s="95">
        <v>136</v>
      </c>
      <c r="L150" s="95">
        <v>171</v>
      </c>
      <c r="M150" s="95">
        <v>191</v>
      </c>
      <c r="N150" s="95">
        <v>168</v>
      </c>
      <c r="O150" s="95">
        <v>183</v>
      </c>
      <c r="P150" s="95">
        <v>197</v>
      </c>
      <c r="Q150" s="95">
        <v>117</v>
      </c>
      <c r="R150" s="95">
        <v>90</v>
      </c>
      <c r="S150" s="95">
        <v>69</v>
      </c>
      <c r="T150" s="95">
        <v>50</v>
      </c>
      <c r="U150" s="95">
        <v>35</v>
      </c>
      <c r="V150" s="95">
        <v>21</v>
      </c>
      <c r="W150" s="95">
        <v>6</v>
      </c>
    </row>
    <row r="151" spans="2:23" x14ac:dyDescent="0.2">
      <c r="B151" s="5">
        <v>4224</v>
      </c>
      <c r="C151" s="13" t="s">
        <v>119</v>
      </c>
      <c r="D151" s="95">
        <v>1285</v>
      </c>
      <c r="E151" s="95">
        <v>88</v>
      </c>
      <c r="F151" s="95">
        <v>70</v>
      </c>
      <c r="G151" s="95">
        <v>77</v>
      </c>
      <c r="H151" s="95">
        <v>74</v>
      </c>
      <c r="I151" s="95">
        <v>60</v>
      </c>
      <c r="J151" s="95">
        <v>68</v>
      </c>
      <c r="K151" s="95">
        <v>100</v>
      </c>
      <c r="L151" s="95">
        <v>98</v>
      </c>
      <c r="M151" s="95">
        <v>97</v>
      </c>
      <c r="N151" s="95">
        <v>75</v>
      </c>
      <c r="O151" s="95">
        <v>99</v>
      </c>
      <c r="P151" s="95">
        <v>82</v>
      </c>
      <c r="Q151" s="95">
        <v>93</v>
      </c>
      <c r="R151" s="95">
        <v>68</v>
      </c>
      <c r="S151" s="95">
        <v>45</v>
      </c>
      <c r="T151" s="95">
        <v>42</v>
      </c>
      <c r="U151" s="95">
        <v>26</v>
      </c>
      <c r="V151" s="95">
        <v>9</v>
      </c>
      <c r="W151" s="95">
        <v>14</v>
      </c>
    </row>
    <row r="152" spans="2:23" x14ac:dyDescent="0.2">
      <c r="B152" s="5">
        <v>4226</v>
      </c>
      <c r="C152" s="13" t="s">
        <v>120</v>
      </c>
      <c r="D152" s="95">
        <v>635</v>
      </c>
      <c r="E152" s="95">
        <v>28</v>
      </c>
      <c r="F152" s="95">
        <v>47</v>
      </c>
      <c r="G152" s="95">
        <v>30</v>
      </c>
      <c r="H152" s="95">
        <v>40</v>
      </c>
      <c r="I152" s="95">
        <v>36</v>
      </c>
      <c r="J152" s="95">
        <v>24</v>
      </c>
      <c r="K152" s="95">
        <v>21</v>
      </c>
      <c r="L152" s="95">
        <v>51</v>
      </c>
      <c r="M152" s="95">
        <v>53</v>
      </c>
      <c r="N152" s="95">
        <v>46</v>
      </c>
      <c r="O152" s="95">
        <v>46</v>
      </c>
      <c r="P152" s="95">
        <v>69</v>
      </c>
      <c r="Q152" s="95">
        <v>56</v>
      </c>
      <c r="R152" s="95">
        <v>29</v>
      </c>
      <c r="S152" s="95">
        <v>27</v>
      </c>
      <c r="T152" s="95">
        <v>17</v>
      </c>
      <c r="U152" s="95">
        <v>7</v>
      </c>
      <c r="V152" s="95">
        <v>3</v>
      </c>
      <c r="W152" s="95">
        <v>5</v>
      </c>
    </row>
    <row r="153" spans="2:23" x14ac:dyDescent="0.2">
      <c r="B153" s="5">
        <v>4227</v>
      </c>
      <c r="C153" s="13" t="s">
        <v>9</v>
      </c>
      <c r="D153" s="95">
        <v>691</v>
      </c>
      <c r="E153" s="95">
        <v>46</v>
      </c>
      <c r="F153" s="95">
        <v>37</v>
      </c>
      <c r="G153" s="95">
        <v>35</v>
      </c>
      <c r="H153" s="95">
        <v>35</v>
      </c>
      <c r="I153" s="95">
        <v>29</v>
      </c>
      <c r="J153" s="95">
        <v>40</v>
      </c>
      <c r="K153" s="95">
        <v>40</v>
      </c>
      <c r="L153" s="95">
        <v>58</v>
      </c>
      <c r="M153" s="95">
        <v>57</v>
      </c>
      <c r="N153" s="95">
        <v>44</v>
      </c>
      <c r="O153" s="95">
        <v>25</v>
      </c>
      <c r="P153" s="95">
        <v>55</v>
      </c>
      <c r="Q153" s="95">
        <v>69</v>
      </c>
      <c r="R153" s="95">
        <v>48</v>
      </c>
      <c r="S153" s="95">
        <v>32</v>
      </c>
      <c r="T153" s="95">
        <v>21</v>
      </c>
      <c r="U153" s="95">
        <v>13</v>
      </c>
      <c r="V153" s="95">
        <v>7</v>
      </c>
      <c r="W153" s="95">
        <v>0</v>
      </c>
    </row>
    <row r="154" spans="2:23" x14ac:dyDescent="0.2">
      <c r="B154" s="5">
        <v>4228</v>
      </c>
      <c r="C154" s="13" t="s">
        <v>10</v>
      </c>
      <c r="D154" s="95">
        <v>3135</v>
      </c>
      <c r="E154" s="95">
        <v>164</v>
      </c>
      <c r="F154" s="95">
        <v>182</v>
      </c>
      <c r="G154" s="95">
        <v>159</v>
      </c>
      <c r="H154" s="95">
        <v>167</v>
      </c>
      <c r="I154" s="95">
        <v>182</v>
      </c>
      <c r="J154" s="95">
        <v>206</v>
      </c>
      <c r="K154" s="95">
        <v>218</v>
      </c>
      <c r="L154" s="95">
        <v>247</v>
      </c>
      <c r="M154" s="95">
        <v>215</v>
      </c>
      <c r="N154" s="95">
        <v>206</v>
      </c>
      <c r="O154" s="95">
        <v>212</v>
      </c>
      <c r="P154" s="95">
        <v>223</v>
      </c>
      <c r="Q154" s="95">
        <v>221</v>
      </c>
      <c r="R154" s="95">
        <v>152</v>
      </c>
      <c r="S154" s="95">
        <v>144</v>
      </c>
      <c r="T154" s="95">
        <v>96</v>
      </c>
      <c r="U154" s="95">
        <v>71</v>
      </c>
      <c r="V154" s="95">
        <v>48</v>
      </c>
      <c r="W154" s="95">
        <v>22</v>
      </c>
    </row>
    <row r="155" spans="2:23" x14ac:dyDescent="0.2">
      <c r="B155" s="5">
        <v>4229</v>
      </c>
      <c r="C155" s="13" t="s">
        <v>11</v>
      </c>
      <c r="D155" s="95">
        <v>1226</v>
      </c>
      <c r="E155" s="95">
        <v>64</v>
      </c>
      <c r="F155" s="95">
        <v>72</v>
      </c>
      <c r="G155" s="95">
        <v>67</v>
      </c>
      <c r="H155" s="95">
        <v>65</v>
      </c>
      <c r="I155" s="95">
        <v>68</v>
      </c>
      <c r="J155" s="95">
        <v>58</v>
      </c>
      <c r="K155" s="95">
        <v>76</v>
      </c>
      <c r="L155" s="95">
        <v>91</v>
      </c>
      <c r="M155" s="95">
        <v>98</v>
      </c>
      <c r="N155" s="95">
        <v>97</v>
      </c>
      <c r="O155" s="95">
        <v>80</v>
      </c>
      <c r="P155" s="95">
        <v>84</v>
      </c>
      <c r="Q155" s="95">
        <v>94</v>
      </c>
      <c r="R155" s="95">
        <v>77</v>
      </c>
      <c r="S155" s="95">
        <v>62</v>
      </c>
      <c r="T155" s="95">
        <v>41</v>
      </c>
      <c r="U155" s="95">
        <v>22</v>
      </c>
      <c r="V155" s="95">
        <v>5</v>
      </c>
      <c r="W155" s="95">
        <v>5</v>
      </c>
    </row>
    <row r="156" spans="2:23" x14ac:dyDescent="0.2">
      <c r="B156" s="5">
        <v>4230</v>
      </c>
      <c r="C156" s="13" t="s">
        <v>12</v>
      </c>
      <c r="D156" s="95">
        <v>1279</v>
      </c>
      <c r="E156" s="95">
        <v>71</v>
      </c>
      <c r="F156" s="95">
        <v>77</v>
      </c>
      <c r="G156" s="95">
        <v>67</v>
      </c>
      <c r="H156" s="95">
        <v>67</v>
      </c>
      <c r="I156" s="95">
        <v>67</v>
      </c>
      <c r="J156" s="95">
        <v>50</v>
      </c>
      <c r="K156" s="95">
        <v>75</v>
      </c>
      <c r="L156" s="95">
        <v>91</v>
      </c>
      <c r="M156" s="95">
        <v>98</v>
      </c>
      <c r="N156" s="95">
        <v>78</v>
      </c>
      <c r="O156" s="95">
        <v>94</v>
      </c>
      <c r="P156" s="95">
        <v>115</v>
      </c>
      <c r="Q156" s="95">
        <v>104</v>
      </c>
      <c r="R156" s="95">
        <v>84</v>
      </c>
      <c r="S156" s="95">
        <v>51</v>
      </c>
      <c r="T156" s="95">
        <v>47</v>
      </c>
      <c r="U156" s="95">
        <v>28</v>
      </c>
      <c r="V156" s="95">
        <v>10</v>
      </c>
      <c r="W156" s="95">
        <v>5</v>
      </c>
    </row>
    <row r="157" spans="2:23" x14ac:dyDescent="0.2">
      <c r="B157" s="5">
        <v>4231</v>
      </c>
      <c r="C157" s="13" t="s">
        <v>121</v>
      </c>
      <c r="D157" s="95">
        <v>1451</v>
      </c>
      <c r="E157" s="95">
        <v>95</v>
      </c>
      <c r="F157" s="95">
        <v>73</v>
      </c>
      <c r="G157" s="95">
        <v>85</v>
      </c>
      <c r="H157" s="95">
        <v>88</v>
      </c>
      <c r="I157" s="95">
        <v>71</v>
      </c>
      <c r="J157" s="95">
        <v>76</v>
      </c>
      <c r="K157" s="95">
        <v>124</v>
      </c>
      <c r="L157" s="95">
        <v>100</v>
      </c>
      <c r="M157" s="95">
        <v>115</v>
      </c>
      <c r="N157" s="95">
        <v>117</v>
      </c>
      <c r="O157" s="95">
        <v>107</v>
      </c>
      <c r="P157" s="95">
        <v>118</v>
      </c>
      <c r="Q157" s="95">
        <v>95</v>
      </c>
      <c r="R157" s="95">
        <v>63</v>
      </c>
      <c r="S157" s="95">
        <v>46</v>
      </c>
      <c r="T157" s="95">
        <v>27</v>
      </c>
      <c r="U157" s="95">
        <v>29</v>
      </c>
      <c r="V157" s="95">
        <v>16</v>
      </c>
      <c r="W157" s="95">
        <v>6</v>
      </c>
    </row>
    <row r="158" spans="2:23" x14ac:dyDescent="0.2">
      <c r="B158" s="5">
        <v>4232</v>
      </c>
      <c r="C158" s="13" t="s">
        <v>13</v>
      </c>
      <c r="D158" s="95">
        <v>232</v>
      </c>
      <c r="E158" s="95">
        <v>17</v>
      </c>
      <c r="F158" s="95">
        <v>19</v>
      </c>
      <c r="G158" s="95">
        <v>8</v>
      </c>
      <c r="H158" s="95">
        <v>11</v>
      </c>
      <c r="I158" s="95">
        <v>9</v>
      </c>
      <c r="J158" s="95">
        <v>10</v>
      </c>
      <c r="K158" s="95">
        <v>17</v>
      </c>
      <c r="L158" s="95">
        <v>18</v>
      </c>
      <c r="M158" s="95">
        <v>23</v>
      </c>
      <c r="N158" s="95">
        <v>16</v>
      </c>
      <c r="O158" s="95">
        <v>17</v>
      </c>
      <c r="P158" s="95">
        <v>13</v>
      </c>
      <c r="Q158" s="95">
        <v>18</v>
      </c>
      <c r="R158" s="95">
        <v>14</v>
      </c>
      <c r="S158" s="95">
        <v>10</v>
      </c>
      <c r="T158" s="95">
        <v>9</v>
      </c>
      <c r="U158" s="95">
        <v>3</v>
      </c>
      <c r="V158" s="95">
        <v>0</v>
      </c>
      <c r="W158" s="95">
        <v>0</v>
      </c>
    </row>
    <row r="159" spans="2:23" x14ac:dyDescent="0.2">
      <c r="B159" s="5">
        <v>4233</v>
      </c>
      <c r="C159" s="13" t="s">
        <v>14</v>
      </c>
      <c r="D159" s="95">
        <v>407</v>
      </c>
      <c r="E159" s="95">
        <v>32</v>
      </c>
      <c r="F159" s="95">
        <v>28</v>
      </c>
      <c r="G159" s="95">
        <v>26</v>
      </c>
      <c r="H159" s="95">
        <v>26</v>
      </c>
      <c r="I159" s="95">
        <v>13</v>
      </c>
      <c r="J159" s="95">
        <v>10</v>
      </c>
      <c r="K159" s="95">
        <v>22</v>
      </c>
      <c r="L159" s="95">
        <v>40</v>
      </c>
      <c r="M159" s="95">
        <v>33</v>
      </c>
      <c r="N159" s="95">
        <v>36</v>
      </c>
      <c r="O159" s="95">
        <v>25</v>
      </c>
      <c r="P159" s="95">
        <v>32</v>
      </c>
      <c r="Q159" s="95">
        <v>24</v>
      </c>
      <c r="R159" s="95">
        <v>24</v>
      </c>
      <c r="S159" s="95">
        <v>20</v>
      </c>
      <c r="T159" s="95">
        <v>10</v>
      </c>
      <c r="U159" s="95">
        <v>4</v>
      </c>
      <c r="V159" s="95">
        <v>1</v>
      </c>
      <c r="W159" s="95">
        <v>1</v>
      </c>
    </row>
    <row r="160" spans="2:23" x14ac:dyDescent="0.2">
      <c r="B160" s="5">
        <v>4234</v>
      </c>
      <c r="C160" s="13" t="s">
        <v>15</v>
      </c>
      <c r="D160" s="95">
        <v>3819</v>
      </c>
      <c r="E160" s="95">
        <v>200</v>
      </c>
      <c r="F160" s="95">
        <v>233</v>
      </c>
      <c r="G160" s="95">
        <v>234</v>
      </c>
      <c r="H160" s="95">
        <v>192</v>
      </c>
      <c r="I160" s="95">
        <v>237</v>
      </c>
      <c r="J160" s="95">
        <v>215</v>
      </c>
      <c r="K160" s="95">
        <v>251</v>
      </c>
      <c r="L160" s="95">
        <v>267</v>
      </c>
      <c r="M160" s="95">
        <v>261</v>
      </c>
      <c r="N160" s="95">
        <v>283</v>
      </c>
      <c r="O160" s="95">
        <v>298</v>
      </c>
      <c r="P160" s="95">
        <v>333</v>
      </c>
      <c r="Q160" s="95">
        <v>264</v>
      </c>
      <c r="R160" s="95">
        <v>170</v>
      </c>
      <c r="S160" s="95">
        <v>136</v>
      </c>
      <c r="T160" s="95">
        <v>105</v>
      </c>
      <c r="U160" s="95">
        <v>71</v>
      </c>
      <c r="V160" s="95">
        <v>44</v>
      </c>
      <c r="W160" s="95">
        <v>25</v>
      </c>
    </row>
    <row r="161" spans="2:23" x14ac:dyDescent="0.2">
      <c r="B161" s="5">
        <v>4235</v>
      </c>
      <c r="C161" s="13" t="s">
        <v>16</v>
      </c>
      <c r="D161" s="95">
        <v>1345</v>
      </c>
      <c r="E161" s="95">
        <v>87</v>
      </c>
      <c r="F161" s="95">
        <v>88</v>
      </c>
      <c r="G161" s="95">
        <v>57</v>
      </c>
      <c r="H161" s="95">
        <v>57</v>
      </c>
      <c r="I161" s="95">
        <v>62</v>
      </c>
      <c r="J161" s="95">
        <v>96</v>
      </c>
      <c r="K161" s="95">
        <v>112</v>
      </c>
      <c r="L161" s="95">
        <v>120</v>
      </c>
      <c r="M161" s="95">
        <v>93</v>
      </c>
      <c r="N161" s="95">
        <v>79</v>
      </c>
      <c r="O161" s="95">
        <v>86</v>
      </c>
      <c r="P161" s="95">
        <v>109</v>
      </c>
      <c r="Q161" s="95">
        <v>96</v>
      </c>
      <c r="R161" s="95">
        <v>72</v>
      </c>
      <c r="S161" s="95">
        <v>54</v>
      </c>
      <c r="T161" s="95">
        <v>31</v>
      </c>
      <c r="U161" s="95">
        <v>19</v>
      </c>
      <c r="V161" s="95">
        <v>15</v>
      </c>
      <c r="W161" s="95">
        <v>12</v>
      </c>
    </row>
    <row r="162" spans="2:23" x14ac:dyDescent="0.2">
      <c r="B162" s="5">
        <v>4236</v>
      </c>
      <c r="C162" s="13" t="s">
        <v>334</v>
      </c>
      <c r="D162" s="95">
        <v>8601</v>
      </c>
      <c r="E162" s="95">
        <v>412</v>
      </c>
      <c r="F162" s="95">
        <v>451</v>
      </c>
      <c r="G162" s="95">
        <v>425</v>
      </c>
      <c r="H162" s="95">
        <v>442</v>
      </c>
      <c r="I162" s="95">
        <v>474</v>
      </c>
      <c r="J162" s="95">
        <v>635</v>
      </c>
      <c r="K162" s="95">
        <v>585</v>
      </c>
      <c r="L162" s="95">
        <v>584</v>
      </c>
      <c r="M162" s="95">
        <v>584</v>
      </c>
      <c r="N162" s="95">
        <v>534</v>
      </c>
      <c r="O162" s="95">
        <v>582</v>
      </c>
      <c r="P162" s="95">
        <v>615</v>
      </c>
      <c r="Q162" s="95">
        <v>575</v>
      </c>
      <c r="R162" s="95">
        <v>477</v>
      </c>
      <c r="S162" s="95">
        <v>411</v>
      </c>
      <c r="T162" s="95">
        <v>358</v>
      </c>
      <c r="U162" s="95">
        <v>270</v>
      </c>
      <c r="V162" s="95">
        <v>130</v>
      </c>
      <c r="W162" s="95">
        <v>57</v>
      </c>
    </row>
    <row r="163" spans="2:23" x14ac:dyDescent="0.2">
      <c r="B163" s="5">
        <v>4237</v>
      </c>
      <c r="C163" s="13" t="s">
        <v>17</v>
      </c>
      <c r="D163" s="95">
        <v>1602</v>
      </c>
      <c r="E163" s="95">
        <v>77</v>
      </c>
      <c r="F163" s="95">
        <v>110</v>
      </c>
      <c r="G163" s="95">
        <v>111</v>
      </c>
      <c r="H163" s="95">
        <v>97</v>
      </c>
      <c r="I163" s="95">
        <v>81</v>
      </c>
      <c r="J163" s="95">
        <v>74</v>
      </c>
      <c r="K163" s="95">
        <v>92</v>
      </c>
      <c r="L163" s="95">
        <v>112</v>
      </c>
      <c r="M163" s="95">
        <v>126</v>
      </c>
      <c r="N163" s="95">
        <v>117</v>
      </c>
      <c r="O163" s="95">
        <v>103</v>
      </c>
      <c r="P163" s="95">
        <v>146</v>
      </c>
      <c r="Q163" s="95">
        <v>109</v>
      </c>
      <c r="R163" s="95">
        <v>106</v>
      </c>
      <c r="S163" s="95">
        <v>56</v>
      </c>
      <c r="T163" s="95">
        <v>41</v>
      </c>
      <c r="U163" s="95">
        <v>23</v>
      </c>
      <c r="V163" s="95">
        <v>12</v>
      </c>
      <c r="W163" s="95">
        <v>9</v>
      </c>
    </row>
    <row r="164" spans="2:23" x14ac:dyDescent="0.2">
      <c r="B164" s="5">
        <v>4238</v>
      </c>
      <c r="C164" s="13" t="s">
        <v>18</v>
      </c>
      <c r="D164" s="95">
        <v>950</v>
      </c>
      <c r="E164" s="95">
        <v>44</v>
      </c>
      <c r="F164" s="95">
        <v>34</v>
      </c>
      <c r="G164" s="95">
        <v>30</v>
      </c>
      <c r="H164" s="95">
        <v>33</v>
      </c>
      <c r="I164" s="95">
        <v>60</v>
      </c>
      <c r="J164" s="95">
        <v>71</v>
      </c>
      <c r="K164" s="95">
        <v>69</v>
      </c>
      <c r="L164" s="95">
        <v>67</v>
      </c>
      <c r="M164" s="95">
        <v>70</v>
      </c>
      <c r="N164" s="95">
        <v>72</v>
      </c>
      <c r="O164" s="95">
        <v>49</v>
      </c>
      <c r="P164" s="95">
        <v>97</v>
      </c>
      <c r="Q164" s="95">
        <v>85</v>
      </c>
      <c r="R164" s="95">
        <v>66</v>
      </c>
      <c r="S164" s="95">
        <v>53</v>
      </c>
      <c r="T164" s="95">
        <v>28</v>
      </c>
      <c r="U164" s="95">
        <v>14</v>
      </c>
      <c r="V164" s="95">
        <v>6</v>
      </c>
      <c r="W164" s="95">
        <v>2</v>
      </c>
    </row>
    <row r="165" spans="2:23" x14ac:dyDescent="0.2">
      <c r="B165" s="5">
        <v>4239</v>
      </c>
      <c r="C165" s="13" t="s">
        <v>19</v>
      </c>
      <c r="D165" s="95">
        <v>4468</v>
      </c>
      <c r="E165" s="95">
        <v>226</v>
      </c>
      <c r="F165" s="95">
        <v>224</v>
      </c>
      <c r="G165" s="95">
        <v>253</v>
      </c>
      <c r="H165" s="95">
        <v>294</v>
      </c>
      <c r="I165" s="95">
        <v>242</v>
      </c>
      <c r="J165" s="95">
        <v>290</v>
      </c>
      <c r="K165" s="95">
        <v>266</v>
      </c>
      <c r="L165" s="95">
        <v>298</v>
      </c>
      <c r="M165" s="95">
        <v>295</v>
      </c>
      <c r="N165" s="95">
        <v>298</v>
      </c>
      <c r="O165" s="95">
        <v>340</v>
      </c>
      <c r="P165" s="95">
        <v>365</v>
      </c>
      <c r="Q165" s="95">
        <v>289</v>
      </c>
      <c r="R165" s="95">
        <v>260</v>
      </c>
      <c r="S165" s="95">
        <v>175</v>
      </c>
      <c r="T165" s="95">
        <v>152</v>
      </c>
      <c r="U165" s="95">
        <v>103</v>
      </c>
      <c r="V165" s="95">
        <v>65</v>
      </c>
      <c r="W165" s="95">
        <v>33</v>
      </c>
    </row>
    <row r="166" spans="2:23" x14ac:dyDescent="0.2">
      <c r="B166" s="5">
        <v>4240</v>
      </c>
      <c r="C166" s="13" t="s">
        <v>20</v>
      </c>
      <c r="D166" s="95">
        <v>3155</v>
      </c>
      <c r="E166" s="95">
        <v>135</v>
      </c>
      <c r="F166" s="95">
        <v>168</v>
      </c>
      <c r="G166" s="95">
        <v>175</v>
      </c>
      <c r="H166" s="95">
        <v>157</v>
      </c>
      <c r="I166" s="95">
        <v>173</v>
      </c>
      <c r="J166" s="95">
        <v>179</v>
      </c>
      <c r="K166" s="95">
        <v>200</v>
      </c>
      <c r="L166" s="95">
        <v>220</v>
      </c>
      <c r="M166" s="95">
        <v>231</v>
      </c>
      <c r="N166" s="95">
        <v>187</v>
      </c>
      <c r="O166" s="95">
        <v>221</v>
      </c>
      <c r="P166" s="95">
        <v>299</v>
      </c>
      <c r="Q166" s="95">
        <v>233</v>
      </c>
      <c r="R166" s="95">
        <v>190</v>
      </c>
      <c r="S166" s="95">
        <v>143</v>
      </c>
      <c r="T166" s="95">
        <v>114</v>
      </c>
      <c r="U166" s="95">
        <v>71</v>
      </c>
      <c r="V166" s="95">
        <v>37</v>
      </c>
      <c r="W166" s="95">
        <v>22</v>
      </c>
    </row>
    <row r="167" spans="2:23" s="29" customFormat="1" x14ac:dyDescent="0.2">
      <c r="B167" s="91">
        <v>4269</v>
      </c>
      <c r="C167" s="92" t="s">
        <v>21</v>
      </c>
      <c r="D167" s="94">
        <v>49402</v>
      </c>
      <c r="E167" s="94">
        <v>2404</v>
      </c>
      <c r="F167" s="94">
        <v>2343</v>
      </c>
      <c r="G167" s="94">
        <v>2441</v>
      </c>
      <c r="H167" s="94">
        <v>2340</v>
      </c>
      <c r="I167" s="94">
        <v>2253</v>
      </c>
      <c r="J167" s="94">
        <v>2645</v>
      </c>
      <c r="K167" s="94">
        <v>3100</v>
      </c>
      <c r="L167" s="94">
        <v>3524</v>
      </c>
      <c r="M167" s="94">
        <v>3679</v>
      </c>
      <c r="N167" s="94">
        <v>3358</v>
      </c>
      <c r="O167" s="94">
        <v>3676</v>
      </c>
      <c r="P167" s="94">
        <v>4131</v>
      </c>
      <c r="Q167" s="94">
        <v>3542</v>
      </c>
      <c r="R167" s="94">
        <v>2835</v>
      </c>
      <c r="S167" s="94">
        <v>2318</v>
      </c>
      <c r="T167" s="94">
        <v>2046</v>
      </c>
      <c r="U167" s="94">
        <v>1477</v>
      </c>
      <c r="V167" s="94">
        <v>854</v>
      </c>
      <c r="W167" s="94">
        <v>436</v>
      </c>
    </row>
    <row r="168" spans="2:23" x14ac:dyDescent="0.2">
      <c r="B168" s="5">
        <v>4251</v>
      </c>
      <c r="C168" s="13" t="s">
        <v>22</v>
      </c>
      <c r="D168" s="95">
        <v>840</v>
      </c>
      <c r="E168" s="95">
        <v>30</v>
      </c>
      <c r="F168" s="95">
        <v>53</v>
      </c>
      <c r="G168" s="95">
        <v>51</v>
      </c>
      <c r="H168" s="95">
        <v>30</v>
      </c>
      <c r="I168" s="95">
        <v>28</v>
      </c>
      <c r="J168" s="95">
        <v>32</v>
      </c>
      <c r="K168" s="95">
        <v>35</v>
      </c>
      <c r="L168" s="95">
        <v>70</v>
      </c>
      <c r="M168" s="95">
        <v>62</v>
      </c>
      <c r="N168" s="95">
        <v>53</v>
      </c>
      <c r="O168" s="95">
        <v>64</v>
      </c>
      <c r="P168" s="95">
        <v>75</v>
      </c>
      <c r="Q168" s="95">
        <v>67</v>
      </c>
      <c r="R168" s="95">
        <v>77</v>
      </c>
      <c r="S168" s="95">
        <v>43</v>
      </c>
      <c r="T168" s="95">
        <v>26</v>
      </c>
      <c r="U168" s="95">
        <v>21</v>
      </c>
      <c r="V168" s="95">
        <v>14</v>
      </c>
      <c r="W168" s="95">
        <v>9</v>
      </c>
    </row>
    <row r="169" spans="2:23" x14ac:dyDescent="0.2">
      <c r="B169" s="5">
        <v>4252</v>
      </c>
      <c r="C169" s="13" t="s">
        <v>23</v>
      </c>
      <c r="D169" s="95">
        <v>5548</v>
      </c>
      <c r="E169" s="95">
        <v>277</v>
      </c>
      <c r="F169" s="95">
        <v>277</v>
      </c>
      <c r="G169" s="95">
        <v>260</v>
      </c>
      <c r="H169" s="95">
        <v>259</v>
      </c>
      <c r="I169" s="95">
        <v>257</v>
      </c>
      <c r="J169" s="95">
        <v>323</v>
      </c>
      <c r="K169" s="95">
        <v>345</v>
      </c>
      <c r="L169" s="95">
        <v>438</v>
      </c>
      <c r="M169" s="95">
        <v>418</v>
      </c>
      <c r="N169" s="95">
        <v>381</v>
      </c>
      <c r="O169" s="95">
        <v>405</v>
      </c>
      <c r="P169" s="95">
        <v>437</v>
      </c>
      <c r="Q169" s="95">
        <v>375</v>
      </c>
      <c r="R169" s="95">
        <v>279</v>
      </c>
      <c r="S169" s="95">
        <v>257</v>
      </c>
      <c r="T169" s="95">
        <v>231</v>
      </c>
      <c r="U169" s="95">
        <v>184</v>
      </c>
      <c r="V169" s="95">
        <v>101</v>
      </c>
      <c r="W169" s="95">
        <v>44</v>
      </c>
    </row>
    <row r="170" spans="2:23" s="2" customFormat="1" x14ac:dyDescent="0.2">
      <c r="B170" s="5">
        <v>4253</v>
      </c>
      <c r="C170" s="13" t="s">
        <v>94</v>
      </c>
      <c r="D170" s="95">
        <v>3911</v>
      </c>
      <c r="E170" s="95">
        <v>158</v>
      </c>
      <c r="F170" s="95">
        <v>208</v>
      </c>
      <c r="G170" s="95">
        <v>257</v>
      </c>
      <c r="H170" s="95">
        <v>198</v>
      </c>
      <c r="I170" s="95">
        <v>186</v>
      </c>
      <c r="J170" s="95">
        <v>131</v>
      </c>
      <c r="K170" s="95">
        <v>165</v>
      </c>
      <c r="L170" s="95">
        <v>201</v>
      </c>
      <c r="M170" s="95">
        <v>288</v>
      </c>
      <c r="N170" s="95">
        <v>269</v>
      </c>
      <c r="O170" s="95">
        <v>318</v>
      </c>
      <c r="P170" s="95">
        <v>361</v>
      </c>
      <c r="Q170" s="95">
        <v>293</v>
      </c>
      <c r="R170" s="95">
        <v>220</v>
      </c>
      <c r="S170" s="95">
        <v>201</v>
      </c>
      <c r="T170" s="95">
        <v>205</v>
      </c>
      <c r="U170" s="95">
        <v>127</v>
      </c>
      <c r="V170" s="95">
        <v>85</v>
      </c>
      <c r="W170" s="95">
        <v>40</v>
      </c>
    </row>
    <row r="171" spans="2:23" x14ac:dyDescent="0.2">
      <c r="B171" s="5">
        <v>4254</v>
      </c>
      <c r="C171" s="13" t="s">
        <v>95</v>
      </c>
      <c r="D171" s="95">
        <v>11361</v>
      </c>
      <c r="E171" s="95">
        <v>523</v>
      </c>
      <c r="F171" s="95">
        <v>550</v>
      </c>
      <c r="G171" s="95">
        <v>648</v>
      </c>
      <c r="H171" s="95">
        <v>647</v>
      </c>
      <c r="I171" s="95">
        <v>562</v>
      </c>
      <c r="J171" s="95">
        <v>633</v>
      </c>
      <c r="K171" s="95">
        <v>669</v>
      </c>
      <c r="L171" s="95">
        <v>756</v>
      </c>
      <c r="M171" s="95">
        <v>861</v>
      </c>
      <c r="N171" s="95">
        <v>827</v>
      </c>
      <c r="O171" s="95">
        <v>858</v>
      </c>
      <c r="P171" s="95">
        <v>916</v>
      </c>
      <c r="Q171" s="95">
        <v>777</v>
      </c>
      <c r="R171" s="95">
        <v>605</v>
      </c>
      <c r="S171" s="95">
        <v>511</v>
      </c>
      <c r="T171" s="95">
        <v>408</v>
      </c>
      <c r="U171" s="95">
        <v>324</v>
      </c>
      <c r="V171" s="95">
        <v>186</v>
      </c>
      <c r="W171" s="95">
        <v>100</v>
      </c>
    </row>
    <row r="172" spans="2:23" x14ac:dyDescent="0.2">
      <c r="B172" s="5">
        <v>4255</v>
      </c>
      <c r="C172" s="13" t="s">
        <v>24</v>
      </c>
      <c r="D172" s="95">
        <v>1552</v>
      </c>
      <c r="E172" s="95">
        <v>84</v>
      </c>
      <c r="F172" s="95">
        <v>49</v>
      </c>
      <c r="G172" s="95">
        <v>35</v>
      </c>
      <c r="H172" s="95">
        <v>63</v>
      </c>
      <c r="I172" s="95">
        <v>89</v>
      </c>
      <c r="J172" s="95">
        <v>102</v>
      </c>
      <c r="K172" s="95">
        <v>112</v>
      </c>
      <c r="L172" s="95">
        <v>117</v>
      </c>
      <c r="M172" s="95">
        <v>114</v>
      </c>
      <c r="N172" s="95">
        <v>102</v>
      </c>
      <c r="O172" s="95">
        <v>148</v>
      </c>
      <c r="P172" s="95">
        <v>155</v>
      </c>
      <c r="Q172" s="95">
        <v>118</v>
      </c>
      <c r="R172" s="95">
        <v>86</v>
      </c>
      <c r="S172" s="95">
        <v>64</v>
      </c>
      <c r="T172" s="95">
        <v>52</v>
      </c>
      <c r="U172" s="95">
        <v>33</v>
      </c>
      <c r="V172" s="95">
        <v>24</v>
      </c>
      <c r="W172" s="95">
        <v>5</v>
      </c>
    </row>
    <row r="173" spans="2:23" x14ac:dyDescent="0.2">
      <c r="B173" s="5">
        <v>4256</v>
      </c>
      <c r="C173" s="13" t="s">
        <v>25</v>
      </c>
      <c r="D173" s="95">
        <v>1074</v>
      </c>
      <c r="E173" s="95">
        <v>48</v>
      </c>
      <c r="F173" s="95">
        <v>62</v>
      </c>
      <c r="G173" s="95">
        <v>49</v>
      </c>
      <c r="H173" s="95">
        <v>41</v>
      </c>
      <c r="I173" s="95">
        <v>60</v>
      </c>
      <c r="J173" s="95">
        <v>40</v>
      </c>
      <c r="K173" s="95">
        <v>62</v>
      </c>
      <c r="L173" s="95">
        <v>69</v>
      </c>
      <c r="M173" s="95">
        <v>86</v>
      </c>
      <c r="N173" s="95">
        <v>67</v>
      </c>
      <c r="O173" s="95">
        <v>94</v>
      </c>
      <c r="P173" s="95">
        <v>109</v>
      </c>
      <c r="Q173" s="95">
        <v>89</v>
      </c>
      <c r="R173" s="95">
        <v>60</v>
      </c>
      <c r="S173" s="95">
        <v>51</v>
      </c>
      <c r="T173" s="95">
        <v>46</v>
      </c>
      <c r="U173" s="95">
        <v>25</v>
      </c>
      <c r="V173" s="95">
        <v>9</v>
      </c>
      <c r="W173" s="95">
        <v>7</v>
      </c>
    </row>
    <row r="174" spans="2:23" x14ac:dyDescent="0.2">
      <c r="B174" s="5">
        <v>4257</v>
      </c>
      <c r="C174" s="13" t="s">
        <v>26</v>
      </c>
      <c r="D174" s="95">
        <v>367</v>
      </c>
      <c r="E174" s="95">
        <v>14</v>
      </c>
      <c r="F174" s="95">
        <v>23</v>
      </c>
      <c r="G174" s="95">
        <v>16</v>
      </c>
      <c r="H174" s="95">
        <v>10</v>
      </c>
      <c r="I174" s="95">
        <v>6</v>
      </c>
      <c r="J174" s="95">
        <v>11</v>
      </c>
      <c r="K174" s="95">
        <v>8</v>
      </c>
      <c r="L174" s="95">
        <v>27</v>
      </c>
      <c r="M174" s="95">
        <v>20</v>
      </c>
      <c r="N174" s="95">
        <v>25</v>
      </c>
      <c r="O174" s="95">
        <v>29</v>
      </c>
      <c r="P174" s="95">
        <v>35</v>
      </c>
      <c r="Q174" s="95">
        <v>33</v>
      </c>
      <c r="R174" s="95">
        <v>30</v>
      </c>
      <c r="S174" s="95">
        <v>21</v>
      </c>
      <c r="T174" s="95">
        <v>35</v>
      </c>
      <c r="U174" s="95">
        <v>17</v>
      </c>
      <c r="V174" s="95">
        <v>5</v>
      </c>
      <c r="W174" s="95">
        <v>2</v>
      </c>
    </row>
    <row r="175" spans="2:23" x14ac:dyDescent="0.2">
      <c r="B175" s="5">
        <v>4258</v>
      </c>
      <c r="C175" s="13" t="s">
        <v>93</v>
      </c>
      <c r="D175" s="95">
        <v>13810</v>
      </c>
      <c r="E175" s="95">
        <v>700</v>
      </c>
      <c r="F175" s="95">
        <v>614</v>
      </c>
      <c r="G175" s="95">
        <v>606</v>
      </c>
      <c r="H175" s="95">
        <v>570</v>
      </c>
      <c r="I175" s="95">
        <v>575</v>
      </c>
      <c r="J175" s="95">
        <v>793</v>
      </c>
      <c r="K175" s="95">
        <v>1045</v>
      </c>
      <c r="L175" s="95">
        <v>1087</v>
      </c>
      <c r="M175" s="95">
        <v>1050</v>
      </c>
      <c r="N175" s="95">
        <v>895</v>
      </c>
      <c r="O175" s="95">
        <v>946</v>
      </c>
      <c r="P175" s="95">
        <v>1076</v>
      </c>
      <c r="Q175" s="95">
        <v>921</v>
      </c>
      <c r="R175" s="95">
        <v>798</v>
      </c>
      <c r="S175" s="95">
        <v>633</v>
      </c>
      <c r="T175" s="95">
        <v>622</v>
      </c>
      <c r="U175" s="95">
        <v>473</v>
      </c>
      <c r="V175" s="95">
        <v>269</v>
      </c>
      <c r="W175" s="95">
        <v>137</v>
      </c>
    </row>
    <row r="176" spans="2:23" x14ac:dyDescent="0.2">
      <c r="B176" s="5">
        <v>4259</v>
      </c>
      <c r="C176" s="13" t="s">
        <v>27</v>
      </c>
      <c r="D176" s="95">
        <v>888</v>
      </c>
      <c r="E176" s="95">
        <v>45</v>
      </c>
      <c r="F176" s="95">
        <v>34</v>
      </c>
      <c r="G176" s="95">
        <v>35</v>
      </c>
      <c r="H176" s="95">
        <v>46</v>
      </c>
      <c r="I176" s="95">
        <v>31</v>
      </c>
      <c r="J176" s="95">
        <v>46</v>
      </c>
      <c r="K176" s="95">
        <v>59</v>
      </c>
      <c r="L176" s="95">
        <v>60</v>
      </c>
      <c r="M176" s="95">
        <v>66</v>
      </c>
      <c r="N176" s="95">
        <v>66</v>
      </c>
      <c r="O176" s="95">
        <v>69</v>
      </c>
      <c r="P176" s="95">
        <v>88</v>
      </c>
      <c r="Q176" s="95">
        <v>69</v>
      </c>
      <c r="R176" s="95">
        <v>57</v>
      </c>
      <c r="S176" s="95">
        <v>44</v>
      </c>
      <c r="T176" s="95">
        <v>40</v>
      </c>
      <c r="U176" s="95">
        <v>12</v>
      </c>
      <c r="V176" s="95">
        <v>11</v>
      </c>
      <c r="W176" s="95">
        <v>10</v>
      </c>
    </row>
    <row r="177" spans="2:23" x14ac:dyDescent="0.2">
      <c r="B177" s="5">
        <v>4260</v>
      </c>
      <c r="C177" s="13" t="s">
        <v>335</v>
      </c>
      <c r="D177" s="95">
        <v>3489</v>
      </c>
      <c r="E177" s="95">
        <v>197</v>
      </c>
      <c r="F177" s="95">
        <v>163</v>
      </c>
      <c r="G177" s="95">
        <v>172</v>
      </c>
      <c r="H177" s="95">
        <v>143</v>
      </c>
      <c r="I177" s="95">
        <v>142</v>
      </c>
      <c r="J177" s="95">
        <v>224</v>
      </c>
      <c r="K177" s="95">
        <v>261</v>
      </c>
      <c r="L177" s="95">
        <v>275</v>
      </c>
      <c r="M177" s="95">
        <v>286</v>
      </c>
      <c r="N177" s="95">
        <v>236</v>
      </c>
      <c r="O177" s="95">
        <v>232</v>
      </c>
      <c r="P177" s="95">
        <v>270</v>
      </c>
      <c r="Q177" s="95">
        <v>261</v>
      </c>
      <c r="R177" s="95">
        <v>186</v>
      </c>
      <c r="S177" s="95">
        <v>160</v>
      </c>
      <c r="T177" s="95">
        <v>125</v>
      </c>
      <c r="U177" s="95">
        <v>76</v>
      </c>
      <c r="V177" s="95">
        <v>47</v>
      </c>
      <c r="W177" s="95">
        <v>33</v>
      </c>
    </row>
    <row r="178" spans="2:23" x14ac:dyDescent="0.2">
      <c r="B178" s="5">
        <v>4261</v>
      </c>
      <c r="C178" s="13" t="s">
        <v>28</v>
      </c>
      <c r="D178" s="95">
        <v>2082</v>
      </c>
      <c r="E178" s="95">
        <v>118</v>
      </c>
      <c r="F178" s="95">
        <v>94</v>
      </c>
      <c r="G178" s="95">
        <v>96</v>
      </c>
      <c r="H178" s="95">
        <v>97</v>
      </c>
      <c r="I178" s="95">
        <v>81</v>
      </c>
      <c r="J178" s="95">
        <v>89</v>
      </c>
      <c r="K178" s="95">
        <v>119</v>
      </c>
      <c r="L178" s="95">
        <v>144</v>
      </c>
      <c r="M178" s="95">
        <v>141</v>
      </c>
      <c r="N178" s="95">
        <v>136</v>
      </c>
      <c r="O178" s="95">
        <v>168</v>
      </c>
      <c r="P178" s="95">
        <v>218</v>
      </c>
      <c r="Q178" s="95">
        <v>168</v>
      </c>
      <c r="R178" s="95">
        <v>129</v>
      </c>
      <c r="S178" s="95">
        <v>105</v>
      </c>
      <c r="T178" s="95">
        <v>77</v>
      </c>
      <c r="U178" s="95">
        <v>49</v>
      </c>
      <c r="V178" s="95">
        <v>39</v>
      </c>
      <c r="W178" s="95">
        <v>14</v>
      </c>
    </row>
    <row r="179" spans="2:23" x14ac:dyDescent="0.2">
      <c r="B179" s="5">
        <v>4262</v>
      </c>
      <c r="C179" s="13" t="s">
        <v>96</v>
      </c>
      <c r="D179" s="95">
        <v>1026</v>
      </c>
      <c r="E179" s="95">
        <v>36</v>
      </c>
      <c r="F179" s="95">
        <v>29</v>
      </c>
      <c r="G179" s="95">
        <v>47</v>
      </c>
      <c r="H179" s="95">
        <v>66</v>
      </c>
      <c r="I179" s="95">
        <v>52</v>
      </c>
      <c r="J179" s="95">
        <v>49</v>
      </c>
      <c r="K179" s="95">
        <v>53</v>
      </c>
      <c r="L179" s="95">
        <v>62</v>
      </c>
      <c r="M179" s="95">
        <v>52</v>
      </c>
      <c r="N179" s="95">
        <v>60</v>
      </c>
      <c r="O179" s="95">
        <v>69</v>
      </c>
      <c r="P179" s="95">
        <v>93</v>
      </c>
      <c r="Q179" s="95">
        <v>93</v>
      </c>
      <c r="R179" s="95">
        <v>78</v>
      </c>
      <c r="S179" s="95">
        <v>63</v>
      </c>
      <c r="T179" s="95">
        <v>48</v>
      </c>
      <c r="U179" s="95">
        <v>41</v>
      </c>
      <c r="V179" s="95">
        <v>20</v>
      </c>
      <c r="W179" s="95">
        <v>15</v>
      </c>
    </row>
    <row r="180" spans="2:23" x14ac:dyDescent="0.2">
      <c r="B180" s="5">
        <v>4263</v>
      </c>
      <c r="C180" s="13" t="s">
        <v>29</v>
      </c>
      <c r="D180" s="95">
        <v>2549</v>
      </c>
      <c r="E180" s="95">
        <v>129</v>
      </c>
      <c r="F180" s="95">
        <v>141</v>
      </c>
      <c r="G180" s="95">
        <v>115</v>
      </c>
      <c r="H180" s="95">
        <v>129</v>
      </c>
      <c r="I180" s="95">
        <v>141</v>
      </c>
      <c r="J180" s="95">
        <v>123</v>
      </c>
      <c r="K180" s="95">
        <v>132</v>
      </c>
      <c r="L180" s="95">
        <v>167</v>
      </c>
      <c r="M180" s="95">
        <v>181</v>
      </c>
      <c r="N180" s="95">
        <v>175</v>
      </c>
      <c r="O180" s="95">
        <v>217</v>
      </c>
      <c r="P180" s="95">
        <v>213</v>
      </c>
      <c r="Q180" s="95">
        <v>193</v>
      </c>
      <c r="R180" s="95">
        <v>158</v>
      </c>
      <c r="S180" s="95">
        <v>111</v>
      </c>
      <c r="T180" s="95">
        <v>100</v>
      </c>
      <c r="U180" s="95">
        <v>71</v>
      </c>
      <c r="V180" s="95">
        <v>38</v>
      </c>
      <c r="W180" s="95">
        <v>15</v>
      </c>
    </row>
    <row r="181" spans="2:23" x14ac:dyDescent="0.2">
      <c r="B181" s="5">
        <v>4264</v>
      </c>
      <c r="C181" s="13" t="s">
        <v>30</v>
      </c>
      <c r="D181" s="95">
        <v>905</v>
      </c>
      <c r="E181" s="95">
        <v>45</v>
      </c>
      <c r="F181" s="95">
        <v>46</v>
      </c>
      <c r="G181" s="95">
        <v>54</v>
      </c>
      <c r="H181" s="95">
        <v>41</v>
      </c>
      <c r="I181" s="95">
        <v>43</v>
      </c>
      <c r="J181" s="95">
        <v>49</v>
      </c>
      <c r="K181" s="95">
        <v>35</v>
      </c>
      <c r="L181" s="95">
        <v>51</v>
      </c>
      <c r="M181" s="95">
        <v>54</v>
      </c>
      <c r="N181" s="95">
        <v>66</v>
      </c>
      <c r="O181" s="95">
        <v>59</v>
      </c>
      <c r="P181" s="95">
        <v>85</v>
      </c>
      <c r="Q181" s="95">
        <v>85</v>
      </c>
      <c r="R181" s="95">
        <v>72</v>
      </c>
      <c r="S181" s="95">
        <v>54</v>
      </c>
      <c r="T181" s="95">
        <v>31</v>
      </c>
      <c r="U181" s="95">
        <v>24</v>
      </c>
      <c r="V181" s="95">
        <v>6</v>
      </c>
      <c r="W181" s="95">
        <v>5</v>
      </c>
    </row>
    <row r="182" spans="2:23" s="29" customFormat="1" x14ac:dyDescent="0.2">
      <c r="B182" s="91">
        <v>4299</v>
      </c>
      <c r="C182" s="92" t="s">
        <v>31</v>
      </c>
      <c r="D182" s="94">
        <v>78003</v>
      </c>
      <c r="E182" s="94">
        <v>4197</v>
      </c>
      <c r="F182" s="94">
        <v>4263</v>
      </c>
      <c r="G182" s="94">
        <v>3985</v>
      </c>
      <c r="H182" s="94">
        <v>3806</v>
      </c>
      <c r="I182" s="94">
        <v>3913</v>
      </c>
      <c r="J182" s="94">
        <v>4705</v>
      </c>
      <c r="K182" s="94">
        <v>5769</v>
      </c>
      <c r="L182" s="94">
        <v>6117</v>
      </c>
      <c r="M182" s="94">
        <v>5792</v>
      </c>
      <c r="N182" s="94">
        <v>5170</v>
      </c>
      <c r="O182" s="94">
        <v>5470</v>
      </c>
      <c r="P182" s="94">
        <v>5741</v>
      </c>
      <c r="Q182" s="94">
        <v>5085</v>
      </c>
      <c r="R182" s="94">
        <v>4214</v>
      </c>
      <c r="S182" s="94">
        <v>3344</v>
      </c>
      <c r="T182" s="94">
        <v>2805</v>
      </c>
      <c r="U182" s="94">
        <v>1875</v>
      </c>
      <c r="V182" s="94">
        <v>1104</v>
      </c>
      <c r="W182" s="94">
        <v>648</v>
      </c>
    </row>
    <row r="183" spans="2:23" x14ac:dyDescent="0.2">
      <c r="B183" s="5">
        <v>4271</v>
      </c>
      <c r="C183" s="13" t="s">
        <v>122</v>
      </c>
      <c r="D183" s="95">
        <v>8896</v>
      </c>
      <c r="E183" s="95">
        <v>507</v>
      </c>
      <c r="F183" s="95">
        <v>475</v>
      </c>
      <c r="G183" s="95">
        <v>407</v>
      </c>
      <c r="H183" s="95">
        <v>434</v>
      </c>
      <c r="I183" s="95">
        <v>511</v>
      </c>
      <c r="J183" s="95">
        <v>674</v>
      </c>
      <c r="K183" s="95">
        <v>805</v>
      </c>
      <c r="L183" s="95">
        <v>778</v>
      </c>
      <c r="M183" s="95">
        <v>679</v>
      </c>
      <c r="N183" s="95">
        <v>612</v>
      </c>
      <c r="O183" s="95">
        <v>582</v>
      </c>
      <c r="P183" s="95">
        <v>633</v>
      </c>
      <c r="Q183" s="95">
        <v>510</v>
      </c>
      <c r="R183" s="95">
        <v>426</v>
      </c>
      <c r="S183" s="95">
        <v>314</v>
      </c>
      <c r="T183" s="95">
        <v>255</v>
      </c>
      <c r="U183" s="95">
        <v>150</v>
      </c>
      <c r="V183" s="95">
        <v>84</v>
      </c>
      <c r="W183" s="95">
        <v>60</v>
      </c>
    </row>
    <row r="184" spans="2:23" s="2" customFormat="1" x14ac:dyDescent="0.2">
      <c r="B184" s="5">
        <v>4273</v>
      </c>
      <c r="C184" s="13" t="s">
        <v>32</v>
      </c>
      <c r="D184" s="95">
        <v>869</v>
      </c>
      <c r="E184" s="95">
        <v>50</v>
      </c>
      <c r="F184" s="95">
        <v>65</v>
      </c>
      <c r="G184" s="95">
        <v>45</v>
      </c>
      <c r="H184" s="95">
        <v>39</v>
      </c>
      <c r="I184" s="95">
        <v>28</v>
      </c>
      <c r="J184" s="95">
        <v>32</v>
      </c>
      <c r="K184" s="95">
        <v>51</v>
      </c>
      <c r="L184" s="95">
        <v>74</v>
      </c>
      <c r="M184" s="95">
        <v>77</v>
      </c>
      <c r="N184" s="95">
        <v>42</v>
      </c>
      <c r="O184" s="95">
        <v>69</v>
      </c>
      <c r="P184" s="95">
        <v>57</v>
      </c>
      <c r="Q184" s="95">
        <v>53</v>
      </c>
      <c r="R184" s="95">
        <v>59</v>
      </c>
      <c r="S184" s="95">
        <v>54</v>
      </c>
      <c r="T184" s="95">
        <v>30</v>
      </c>
      <c r="U184" s="95">
        <v>22</v>
      </c>
      <c r="V184" s="95">
        <v>16</v>
      </c>
      <c r="W184" s="95">
        <v>6</v>
      </c>
    </row>
    <row r="185" spans="2:23" x14ac:dyDescent="0.2">
      <c r="B185" s="5">
        <v>4274</v>
      </c>
      <c r="C185" s="13" t="s">
        <v>33</v>
      </c>
      <c r="D185" s="95">
        <v>4245</v>
      </c>
      <c r="E185" s="95">
        <v>233</v>
      </c>
      <c r="F185" s="95">
        <v>206</v>
      </c>
      <c r="G185" s="95">
        <v>214</v>
      </c>
      <c r="H185" s="95">
        <v>201</v>
      </c>
      <c r="I185" s="95">
        <v>215</v>
      </c>
      <c r="J185" s="95">
        <v>205</v>
      </c>
      <c r="K185" s="95">
        <v>286</v>
      </c>
      <c r="L185" s="95">
        <v>331</v>
      </c>
      <c r="M185" s="95">
        <v>275</v>
      </c>
      <c r="N185" s="95">
        <v>259</v>
      </c>
      <c r="O185" s="95">
        <v>333</v>
      </c>
      <c r="P185" s="95">
        <v>344</v>
      </c>
      <c r="Q185" s="95">
        <v>307</v>
      </c>
      <c r="R185" s="95">
        <v>288</v>
      </c>
      <c r="S185" s="95">
        <v>189</v>
      </c>
      <c r="T185" s="95">
        <v>156</v>
      </c>
      <c r="U185" s="95">
        <v>115</v>
      </c>
      <c r="V185" s="95">
        <v>58</v>
      </c>
      <c r="W185" s="95">
        <v>30</v>
      </c>
    </row>
    <row r="186" spans="2:23" x14ac:dyDescent="0.2">
      <c r="B186" s="5">
        <v>4275</v>
      </c>
      <c r="C186" s="13" t="s">
        <v>34</v>
      </c>
      <c r="D186" s="95">
        <v>936</v>
      </c>
      <c r="E186" s="95">
        <v>44</v>
      </c>
      <c r="F186" s="95">
        <v>68</v>
      </c>
      <c r="G186" s="95">
        <v>44</v>
      </c>
      <c r="H186" s="95">
        <v>40</v>
      </c>
      <c r="I186" s="95">
        <v>43</v>
      </c>
      <c r="J186" s="95">
        <v>49</v>
      </c>
      <c r="K186" s="95">
        <v>67</v>
      </c>
      <c r="L186" s="95">
        <v>69</v>
      </c>
      <c r="M186" s="95">
        <v>83</v>
      </c>
      <c r="N186" s="95">
        <v>57</v>
      </c>
      <c r="O186" s="95">
        <v>72</v>
      </c>
      <c r="P186" s="95">
        <v>68</v>
      </c>
      <c r="Q186" s="95">
        <v>52</v>
      </c>
      <c r="R186" s="95">
        <v>49</v>
      </c>
      <c r="S186" s="95">
        <v>54</v>
      </c>
      <c r="T186" s="95">
        <v>40</v>
      </c>
      <c r="U186" s="95">
        <v>21</v>
      </c>
      <c r="V186" s="95">
        <v>14</v>
      </c>
      <c r="W186" s="95">
        <v>2</v>
      </c>
    </row>
    <row r="187" spans="2:23" x14ac:dyDescent="0.2">
      <c r="B187" s="5">
        <v>4276</v>
      </c>
      <c r="C187" s="13" t="s">
        <v>35</v>
      </c>
      <c r="D187" s="95">
        <v>4998</v>
      </c>
      <c r="E187" s="95">
        <v>295</v>
      </c>
      <c r="F187" s="95">
        <v>317</v>
      </c>
      <c r="G187" s="95">
        <v>257</v>
      </c>
      <c r="H187" s="95">
        <v>292</v>
      </c>
      <c r="I187" s="95">
        <v>246</v>
      </c>
      <c r="J187" s="95">
        <v>274</v>
      </c>
      <c r="K187" s="95">
        <v>337</v>
      </c>
      <c r="L187" s="95">
        <v>409</v>
      </c>
      <c r="M187" s="95">
        <v>365</v>
      </c>
      <c r="N187" s="95">
        <v>316</v>
      </c>
      <c r="O187" s="95">
        <v>356</v>
      </c>
      <c r="P187" s="95">
        <v>357</v>
      </c>
      <c r="Q187" s="95">
        <v>340</v>
      </c>
      <c r="R187" s="95">
        <v>245</v>
      </c>
      <c r="S187" s="95">
        <v>212</v>
      </c>
      <c r="T187" s="95">
        <v>182</v>
      </c>
      <c r="U187" s="95">
        <v>93</v>
      </c>
      <c r="V187" s="95">
        <v>65</v>
      </c>
      <c r="W187" s="95">
        <v>40</v>
      </c>
    </row>
    <row r="188" spans="2:23" x14ac:dyDescent="0.2">
      <c r="B188" s="5">
        <v>4277</v>
      </c>
      <c r="C188" s="13" t="s">
        <v>123</v>
      </c>
      <c r="D188" s="95">
        <v>958</v>
      </c>
      <c r="E188" s="95">
        <v>47</v>
      </c>
      <c r="F188" s="95">
        <v>46</v>
      </c>
      <c r="G188" s="95">
        <v>52</v>
      </c>
      <c r="H188" s="95">
        <v>51</v>
      </c>
      <c r="I188" s="95">
        <v>53</v>
      </c>
      <c r="J188" s="95">
        <v>43</v>
      </c>
      <c r="K188" s="95">
        <v>78</v>
      </c>
      <c r="L188" s="95">
        <v>69</v>
      </c>
      <c r="M188" s="95">
        <v>80</v>
      </c>
      <c r="N188" s="95">
        <v>52</v>
      </c>
      <c r="O188" s="95">
        <v>87</v>
      </c>
      <c r="P188" s="95">
        <v>65</v>
      </c>
      <c r="Q188" s="95">
        <v>68</v>
      </c>
      <c r="R188" s="95">
        <v>44</v>
      </c>
      <c r="S188" s="95">
        <v>49</v>
      </c>
      <c r="T188" s="95">
        <v>41</v>
      </c>
      <c r="U188" s="95">
        <v>19</v>
      </c>
      <c r="V188" s="95">
        <v>7</v>
      </c>
      <c r="W188" s="95">
        <v>7</v>
      </c>
    </row>
    <row r="189" spans="2:23" x14ac:dyDescent="0.2">
      <c r="B189" s="5">
        <v>4279</v>
      </c>
      <c r="C189" s="13" t="s">
        <v>36</v>
      </c>
      <c r="D189" s="95">
        <v>3109</v>
      </c>
      <c r="E189" s="95">
        <v>156</v>
      </c>
      <c r="F189" s="95">
        <v>155</v>
      </c>
      <c r="G189" s="95">
        <v>149</v>
      </c>
      <c r="H189" s="95">
        <v>148</v>
      </c>
      <c r="I189" s="95">
        <v>147</v>
      </c>
      <c r="J189" s="95">
        <v>144</v>
      </c>
      <c r="K189" s="95">
        <v>202</v>
      </c>
      <c r="L189" s="95">
        <v>229</v>
      </c>
      <c r="M189" s="95">
        <v>235</v>
      </c>
      <c r="N189" s="95">
        <v>228</v>
      </c>
      <c r="O189" s="95">
        <v>252</v>
      </c>
      <c r="P189" s="95">
        <v>244</v>
      </c>
      <c r="Q189" s="95">
        <v>219</v>
      </c>
      <c r="R189" s="95">
        <v>196</v>
      </c>
      <c r="S189" s="95">
        <v>145</v>
      </c>
      <c r="T189" s="95">
        <v>118</v>
      </c>
      <c r="U189" s="95">
        <v>66</v>
      </c>
      <c r="V189" s="95">
        <v>47</v>
      </c>
      <c r="W189" s="95">
        <v>29</v>
      </c>
    </row>
    <row r="190" spans="2:23" x14ac:dyDescent="0.2">
      <c r="B190" s="5">
        <v>4280</v>
      </c>
      <c r="C190" s="13" t="s">
        <v>37</v>
      </c>
      <c r="D190" s="95">
        <v>15080</v>
      </c>
      <c r="E190" s="95">
        <v>871</v>
      </c>
      <c r="F190" s="95">
        <v>899</v>
      </c>
      <c r="G190" s="95">
        <v>816</v>
      </c>
      <c r="H190" s="95">
        <v>723</v>
      </c>
      <c r="I190" s="95">
        <v>756</v>
      </c>
      <c r="J190" s="95">
        <v>982</v>
      </c>
      <c r="K190" s="95">
        <v>1247</v>
      </c>
      <c r="L190" s="95">
        <v>1223</v>
      </c>
      <c r="M190" s="95">
        <v>1126</v>
      </c>
      <c r="N190" s="95">
        <v>999</v>
      </c>
      <c r="O190" s="95">
        <v>1008</v>
      </c>
      <c r="P190" s="95">
        <v>1069</v>
      </c>
      <c r="Q190" s="95">
        <v>936</v>
      </c>
      <c r="R190" s="95">
        <v>712</v>
      </c>
      <c r="S190" s="95">
        <v>610</v>
      </c>
      <c r="T190" s="95">
        <v>462</v>
      </c>
      <c r="U190" s="95">
        <v>337</v>
      </c>
      <c r="V190" s="95">
        <v>196</v>
      </c>
      <c r="W190" s="95">
        <v>108</v>
      </c>
    </row>
    <row r="191" spans="2:23" x14ac:dyDescent="0.2">
      <c r="B191" s="5">
        <v>4281</v>
      </c>
      <c r="C191" s="13" t="s">
        <v>38</v>
      </c>
      <c r="D191" s="95">
        <v>1624</v>
      </c>
      <c r="E191" s="95">
        <v>87</v>
      </c>
      <c r="F191" s="95">
        <v>101</v>
      </c>
      <c r="G191" s="95">
        <v>98</v>
      </c>
      <c r="H191" s="95">
        <v>86</v>
      </c>
      <c r="I191" s="95">
        <v>93</v>
      </c>
      <c r="J191" s="95">
        <v>89</v>
      </c>
      <c r="K191" s="95">
        <v>108</v>
      </c>
      <c r="L191" s="95">
        <v>120</v>
      </c>
      <c r="M191" s="95">
        <v>93</v>
      </c>
      <c r="N191" s="95">
        <v>118</v>
      </c>
      <c r="O191" s="95">
        <v>101</v>
      </c>
      <c r="P191" s="95">
        <v>136</v>
      </c>
      <c r="Q191" s="95">
        <v>139</v>
      </c>
      <c r="R191" s="95">
        <v>83</v>
      </c>
      <c r="S191" s="95">
        <v>55</v>
      </c>
      <c r="T191" s="95">
        <v>48</v>
      </c>
      <c r="U191" s="95">
        <v>29</v>
      </c>
      <c r="V191" s="95">
        <v>29</v>
      </c>
      <c r="W191" s="95">
        <v>11</v>
      </c>
    </row>
    <row r="192" spans="2:23" x14ac:dyDescent="0.2">
      <c r="B192" s="5">
        <v>4282</v>
      </c>
      <c r="C192" s="13" t="s">
        <v>39</v>
      </c>
      <c r="D192" s="95">
        <v>9890</v>
      </c>
      <c r="E192" s="95">
        <v>528</v>
      </c>
      <c r="F192" s="95">
        <v>543</v>
      </c>
      <c r="G192" s="95">
        <v>603</v>
      </c>
      <c r="H192" s="95">
        <v>524</v>
      </c>
      <c r="I192" s="95">
        <v>488</v>
      </c>
      <c r="J192" s="95">
        <v>563</v>
      </c>
      <c r="K192" s="95">
        <v>668</v>
      </c>
      <c r="L192" s="95">
        <v>737</v>
      </c>
      <c r="M192" s="95">
        <v>780</v>
      </c>
      <c r="N192" s="95">
        <v>697</v>
      </c>
      <c r="O192" s="95">
        <v>679</v>
      </c>
      <c r="P192" s="95">
        <v>705</v>
      </c>
      <c r="Q192" s="95">
        <v>596</v>
      </c>
      <c r="R192" s="95">
        <v>537</v>
      </c>
      <c r="S192" s="95">
        <v>408</v>
      </c>
      <c r="T192" s="95">
        <v>372</v>
      </c>
      <c r="U192" s="95">
        <v>246</v>
      </c>
      <c r="V192" s="95">
        <v>132</v>
      </c>
      <c r="W192" s="95">
        <v>84</v>
      </c>
    </row>
    <row r="193" spans="2:23" x14ac:dyDescent="0.2">
      <c r="B193" s="5">
        <v>4283</v>
      </c>
      <c r="C193" s="13" t="s">
        <v>40</v>
      </c>
      <c r="D193" s="95">
        <v>4555</v>
      </c>
      <c r="E193" s="95">
        <v>251</v>
      </c>
      <c r="F193" s="95">
        <v>240</v>
      </c>
      <c r="G193" s="95">
        <v>222</v>
      </c>
      <c r="H193" s="95">
        <v>209</v>
      </c>
      <c r="I193" s="95">
        <v>242</v>
      </c>
      <c r="J193" s="95">
        <v>266</v>
      </c>
      <c r="K193" s="95">
        <v>336</v>
      </c>
      <c r="L193" s="95">
        <v>338</v>
      </c>
      <c r="M193" s="95">
        <v>324</v>
      </c>
      <c r="N193" s="95">
        <v>306</v>
      </c>
      <c r="O193" s="95">
        <v>361</v>
      </c>
      <c r="P193" s="95">
        <v>354</v>
      </c>
      <c r="Q193" s="95">
        <v>295</v>
      </c>
      <c r="R193" s="95">
        <v>263</v>
      </c>
      <c r="S193" s="95">
        <v>196</v>
      </c>
      <c r="T193" s="95">
        <v>157</v>
      </c>
      <c r="U193" s="95">
        <v>92</v>
      </c>
      <c r="V193" s="95">
        <v>68</v>
      </c>
      <c r="W193" s="95">
        <v>35</v>
      </c>
    </row>
    <row r="194" spans="2:23" x14ac:dyDescent="0.2">
      <c r="B194" s="5">
        <v>4284</v>
      </c>
      <c r="C194" s="13" t="s">
        <v>41</v>
      </c>
      <c r="D194" s="95">
        <v>1347</v>
      </c>
      <c r="E194" s="95">
        <v>63</v>
      </c>
      <c r="F194" s="95">
        <v>77</v>
      </c>
      <c r="G194" s="95">
        <v>68</v>
      </c>
      <c r="H194" s="95">
        <v>57</v>
      </c>
      <c r="I194" s="95">
        <v>62</v>
      </c>
      <c r="J194" s="95">
        <v>93</v>
      </c>
      <c r="K194" s="95">
        <v>88</v>
      </c>
      <c r="L194" s="95">
        <v>108</v>
      </c>
      <c r="M194" s="95">
        <v>104</v>
      </c>
      <c r="N194" s="95">
        <v>93</v>
      </c>
      <c r="O194" s="95">
        <v>107</v>
      </c>
      <c r="P194" s="95">
        <v>131</v>
      </c>
      <c r="Q194" s="95">
        <v>92</v>
      </c>
      <c r="R194" s="95">
        <v>73</v>
      </c>
      <c r="S194" s="95">
        <v>55</v>
      </c>
      <c r="T194" s="95">
        <v>37</v>
      </c>
      <c r="U194" s="95">
        <v>25</v>
      </c>
      <c r="V194" s="95">
        <v>10</v>
      </c>
      <c r="W194" s="95">
        <v>4</v>
      </c>
    </row>
    <row r="195" spans="2:23" x14ac:dyDescent="0.2">
      <c r="B195" s="5">
        <v>4285</v>
      </c>
      <c r="C195" s="13" t="s">
        <v>42</v>
      </c>
      <c r="D195" s="95">
        <v>5083</v>
      </c>
      <c r="E195" s="95">
        <v>241</v>
      </c>
      <c r="F195" s="95">
        <v>236</v>
      </c>
      <c r="G195" s="95">
        <v>241</v>
      </c>
      <c r="H195" s="95">
        <v>281</v>
      </c>
      <c r="I195" s="95">
        <v>274</v>
      </c>
      <c r="J195" s="95">
        <v>291</v>
      </c>
      <c r="K195" s="95">
        <v>304</v>
      </c>
      <c r="L195" s="95">
        <v>361</v>
      </c>
      <c r="M195" s="95">
        <v>378</v>
      </c>
      <c r="N195" s="95">
        <v>344</v>
      </c>
      <c r="O195" s="95">
        <v>376</v>
      </c>
      <c r="P195" s="95">
        <v>397</v>
      </c>
      <c r="Q195" s="95">
        <v>321</v>
      </c>
      <c r="R195" s="95">
        <v>280</v>
      </c>
      <c r="S195" s="95">
        <v>260</v>
      </c>
      <c r="T195" s="95">
        <v>228</v>
      </c>
      <c r="U195" s="95">
        <v>157</v>
      </c>
      <c r="V195" s="95">
        <v>71</v>
      </c>
      <c r="W195" s="95">
        <v>42</v>
      </c>
    </row>
    <row r="196" spans="2:23" x14ac:dyDescent="0.2">
      <c r="B196" s="5">
        <v>4286</v>
      </c>
      <c r="C196" s="13" t="s">
        <v>124</v>
      </c>
      <c r="D196" s="95">
        <v>1435</v>
      </c>
      <c r="E196" s="95">
        <v>68</v>
      </c>
      <c r="F196" s="95">
        <v>79</v>
      </c>
      <c r="G196" s="95">
        <v>68</v>
      </c>
      <c r="H196" s="95">
        <v>65</v>
      </c>
      <c r="I196" s="95">
        <v>62</v>
      </c>
      <c r="J196" s="95">
        <v>70</v>
      </c>
      <c r="K196" s="95">
        <v>88</v>
      </c>
      <c r="L196" s="95">
        <v>76</v>
      </c>
      <c r="M196" s="95">
        <v>112</v>
      </c>
      <c r="N196" s="95">
        <v>80</v>
      </c>
      <c r="O196" s="95">
        <v>122</v>
      </c>
      <c r="P196" s="95">
        <v>132</v>
      </c>
      <c r="Q196" s="95">
        <v>126</v>
      </c>
      <c r="R196" s="95">
        <v>99</v>
      </c>
      <c r="S196" s="95">
        <v>78</v>
      </c>
      <c r="T196" s="95">
        <v>51</v>
      </c>
      <c r="U196" s="95">
        <v>29</v>
      </c>
      <c r="V196" s="95">
        <v>20</v>
      </c>
      <c r="W196" s="95">
        <v>10</v>
      </c>
    </row>
    <row r="197" spans="2:23" x14ac:dyDescent="0.2">
      <c r="B197" s="5">
        <v>4287</v>
      </c>
      <c r="C197" s="13" t="s">
        <v>43</v>
      </c>
      <c r="D197" s="95">
        <v>2008</v>
      </c>
      <c r="E197" s="95">
        <v>87</v>
      </c>
      <c r="F197" s="95">
        <v>119</v>
      </c>
      <c r="G197" s="95">
        <v>120</v>
      </c>
      <c r="H197" s="95">
        <v>87</v>
      </c>
      <c r="I197" s="95">
        <v>77</v>
      </c>
      <c r="J197" s="95">
        <v>69</v>
      </c>
      <c r="K197" s="95">
        <v>82</v>
      </c>
      <c r="L197" s="95">
        <v>126</v>
      </c>
      <c r="M197" s="95">
        <v>147</v>
      </c>
      <c r="N197" s="95">
        <v>132</v>
      </c>
      <c r="O197" s="95">
        <v>170</v>
      </c>
      <c r="P197" s="95">
        <v>170</v>
      </c>
      <c r="Q197" s="95">
        <v>146</v>
      </c>
      <c r="R197" s="95">
        <v>136</v>
      </c>
      <c r="S197" s="95">
        <v>98</v>
      </c>
      <c r="T197" s="95">
        <v>114</v>
      </c>
      <c r="U197" s="95">
        <v>77</v>
      </c>
      <c r="V197" s="95">
        <v>31</v>
      </c>
      <c r="W197" s="95">
        <v>20</v>
      </c>
    </row>
    <row r="198" spans="2:23" x14ac:dyDescent="0.2">
      <c r="B198" s="5">
        <v>4288</v>
      </c>
      <c r="C198" s="13" t="s">
        <v>44</v>
      </c>
      <c r="D198" s="95">
        <v>166</v>
      </c>
      <c r="E198" s="95">
        <v>3</v>
      </c>
      <c r="F198" s="95">
        <v>8</v>
      </c>
      <c r="G198" s="95">
        <v>8</v>
      </c>
      <c r="H198" s="95">
        <v>8</v>
      </c>
      <c r="I198" s="95">
        <v>8</v>
      </c>
      <c r="J198" s="95">
        <v>4</v>
      </c>
      <c r="K198" s="95">
        <v>4</v>
      </c>
      <c r="L198" s="95">
        <v>14</v>
      </c>
      <c r="M198" s="95">
        <v>14</v>
      </c>
      <c r="N198" s="95">
        <v>9</v>
      </c>
      <c r="O198" s="95">
        <v>12</v>
      </c>
      <c r="P198" s="95">
        <v>18</v>
      </c>
      <c r="Q198" s="95">
        <v>21</v>
      </c>
      <c r="R198" s="95">
        <v>14</v>
      </c>
      <c r="S198" s="95">
        <v>8</v>
      </c>
      <c r="T198" s="95">
        <v>4</v>
      </c>
      <c r="U198" s="95">
        <v>4</v>
      </c>
      <c r="V198" s="95">
        <v>4</v>
      </c>
      <c r="W198" s="95">
        <v>1</v>
      </c>
    </row>
    <row r="199" spans="2:23" x14ac:dyDescent="0.2">
      <c r="B199" s="5">
        <v>4289</v>
      </c>
      <c r="C199" s="13" t="s">
        <v>97</v>
      </c>
      <c r="D199" s="95">
        <v>12804</v>
      </c>
      <c r="E199" s="95">
        <v>666</v>
      </c>
      <c r="F199" s="95">
        <v>629</v>
      </c>
      <c r="G199" s="95">
        <v>573</v>
      </c>
      <c r="H199" s="95">
        <v>561</v>
      </c>
      <c r="I199" s="95">
        <v>608</v>
      </c>
      <c r="J199" s="95">
        <v>857</v>
      </c>
      <c r="K199" s="95">
        <v>1018</v>
      </c>
      <c r="L199" s="95">
        <v>1055</v>
      </c>
      <c r="M199" s="95">
        <v>920</v>
      </c>
      <c r="N199" s="95">
        <v>826</v>
      </c>
      <c r="O199" s="95">
        <v>783</v>
      </c>
      <c r="P199" s="95">
        <v>861</v>
      </c>
      <c r="Q199" s="95">
        <v>864</v>
      </c>
      <c r="R199" s="95">
        <v>710</v>
      </c>
      <c r="S199" s="95">
        <v>559</v>
      </c>
      <c r="T199" s="95">
        <v>510</v>
      </c>
      <c r="U199" s="95">
        <v>393</v>
      </c>
      <c r="V199" s="95">
        <v>252</v>
      </c>
      <c r="W199" s="95">
        <v>159</v>
      </c>
    </row>
    <row r="200" spans="2:23" s="29" customFormat="1" x14ac:dyDescent="0.2">
      <c r="B200" s="91">
        <v>4329</v>
      </c>
      <c r="C200" s="92" t="s">
        <v>45</v>
      </c>
      <c r="D200" s="94">
        <v>37458</v>
      </c>
      <c r="E200" s="94">
        <v>1832</v>
      </c>
      <c r="F200" s="94">
        <v>1916</v>
      </c>
      <c r="G200" s="94">
        <v>1815</v>
      </c>
      <c r="H200" s="94">
        <v>1774</v>
      </c>
      <c r="I200" s="94">
        <v>2020</v>
      </c>
      <c r="J200" s="94">
        <v>2031</v>
      </c>
      <c r="K200" s="94">
        <v>2298</v>
      </c>
      <c r="L200" s="94">
        <v>2556</v>
      </c>
      <c r="M200" s="94">
        <v>2504</v>
      </c>
      <c r="N200" s="94">
        <v>2404</v>
      </c>
      <c r="O200" s="94">
        <v>2720</v>
      </c>
      <c r="P200" s="94">
        <v>3164</v>
      </c>
      <c r="Q200" s="94">
        <v>2746</v>
      </c>
      <c r="R200" s="94">
        <v>2338</v>
      </c>
      <c r="S200" s="94">
        <v>1851</v>
      </c>
      <c r="T200" s="94">
        <v>1530</v>
      </c>
      <c r="U200" s="94">
        <v>1076</v>
      </c>
      <c r="V200" s="94">
        <v>586</v>
      </c>
      <c r="W200" s="94">
        <v>297</v>
      </c>
    </row>
    <row r="201" spans="2:23" x14ac:dyDescent="0.2">
      <c r="B201" s="36">
        <v>4303</v>
      </c>
      <c r="C201" s="1" t="s">
        <v>125</v>
      </c>
      <c r="D201" s="95">
        <v>4303</v>
      </c>
      <c r="E201" s="95">
        <v>209</v>
      </c>
      <c r="F201" s="95">
        <v>224</v>
      </c>
      <c r="G201" s="95">
        <v>198</v>
      </c>
      <c r="H201" s="95">
        <v>211</v>
      </c>
      <c r="I201" s="95">
        <v>243</v>
      </c>
      <c r="J201" s="95">
        <v>274</v>
      </c>
      <c r="K201" s="95">
        <v>257</v>
      </c>
      <c r="L201" s="95">
        <v>272</v>
      </c>
      <c r="M201" s="95">
        <v>269</v>
      </c>
      <c r="N201" s="95">
        <v>269</v>
      </c>
      <c r="O201" s="95">
        <v>268</v>
      </c>
      <c r="P201" s="95">
        <v>302</v>
      </c>
      <c r="Q201" s="95">
        <v>335</v>
      </c>
      <c r="R201" s="95">
        <v>318</v>
      </c>
      <c r="S201" s="95">
        <v>241</v>
      </c>
      <c r="T201" s="95">
        <v>161</v>
      </c>
      <c r="U201" s="95">
        <v>141</v>
      </c>
      <c r="V201" s="95">
        <v>65</v>
      </c>
      <c r="W201" s="95">
        <v>46</v>
      </c>
    </row>
    <row r="202" spans="2:23" x14ac:dyDescent="0.2">
      <c r="B202" s="36">
        <v>4304</v>
      </c>
      <c r="C202" s="1" t="s">
        <v>98</v>
      </c>
      <c r="D202" s="95">
        <v>4494</v>
      </c>
      <c r="E202" s="95">
        <v>274</v>
      </c>
      <c r="F202" s="95">
        <v>224</v>
      </c>
      <c r="G202" s="95">
        <v>204</v>
      </c>
      <c r="H202" s="95">
        <v>198</v>
      </c>
      <c r="I202" s="95">
        <v>249</v>
      </c>
      <c r="J202" s="95">
        <v>325</v>
      </c>
      <c r="K202" s="95">
        <v>364</v>
      </c>
      <c r="L202" s="95">
        <v>307</v>
      </c>
      <c r="M202" s="95">
        <v>277</v>
      </c>
      <c r="N202" s="95">
        <v>273</v>
      </c>
      <c r="O202" s="95">
        <v>320</v>
      </c>
      <c r="P202" s="95">
        <v>378</v>
      </c>
      <c r="Q202" s="95">
        <v>268</v>
      </c>
      <c r="R202" s="95">
        <v>215</v>
      </c>
      <c r="S202" s="95">
        <v>205</v>
      </c>
      <c r="T202" s="95">
        <v>168</v>
      </c>
      <c r="U202" s="95">
        <v>121</v>
      </c>
      <c r="V202" s="95">
        <v>84</v>
      </c>
      <c r="W202" s="95">
        <v>40</v>
      </c>
    </row>
    <row r="203" spans="2:23" s="2" customFormat="1" x14ac:dyDescent="0.2">
      <c r="B203" s="36">
        <v>4305</v>
      </c>
      <c r="C203" s="1" t="s">
        <v>46</v>
      </c>
      <c r="D203" s="95">
        <v>2703</v>
      </c>
      <c r="E203" s="95">
        <v>107</v>
      </c>
      <c r="F203" s="95">
        <v>151</v>
      </c>
      <c r="G203" s="95">
        <v>155</v>
      </c>
      <c r="H203" s="95">
        <v>171</v>
      </c>
      <c r="I203" s="95">
        <v>174</v>
      </c>
      <c r="J203" s="95">
        <v>145</v>
      </c>
      <c r="K203" s="95">
        <v>122</v>
      </c>
      <c r="L203" s="95">
        <v>174</v>
      </c>
      <c r="M203" s="95">
        <v>174</v>
      </c>
      <c r="N203" s="95">
        <v>185</v>
      </c>
      <c r="O203" s="95">
        <v>215</v>
      </c>
      <c r="P203" s="95">
        <v>229</v>
      </c>
      <c r="Q203" s="95">
        <v>181</v>
      </c>
      <c r="R203" s="95">
        <v>139</v>
      </c>
      <c r="S203" s="95">
        <v>132</v>
      </c>
      <c r="T203" s="95">
        <v>123</v>
      </c>
      <c r="U203" s="95">
        <v>70</v>
      </c>
      <c r="V203" s="95">
        <v>42</v>
      </c>
      <c r="W203" s="95">
        <v>14</v>
      </c>
    </row>
    <row r="204" spans="2:23" x14ac:dyDescent="0.2">
      <c r="B204" s="36">
        <v>4306</v>
      </c>
      <c r="C204" s="1" t="s">
        <v>47</v>
      </c>
      <c r="D204" s="95">
        <v>589</v>
      </c>
      <c r="E204" s="95">
        <v>35</v>
      </c>
      <c r="F204" s="95">
        <v>39</v>
      </c>
      <c r="G204" s="95">
        <v>28</v>
      </c>
      <c r="H204" s="95">
        <v>33</v>
      </c>
      <c r="I204" s="95">
        <v>32</v>
      </c>
      <c r="J204" s="95">
        <v>24</v>
      </c>
      <c r="K204" s="95">
        <v>38</v>
      </c>
      <c r="L204" s="95">
        <v>46</v>
      </c>
      <c r="M204" s="95">
        <v>66</v>
      </c>
      <c r="N204" s="95">
        <v>54</v>
      </c>
      <c r="O204" s="95">
        <v>37</v>
      </c>
      <c r="P204" s="95">
        <v>42</v>
      </c>
      <c r="Q204" s="95">
        <v>34</v>
      </c>
      <c r="R204" s="95">
        <v>27</v>
      </c>
      <c r="S204" s="95">
        <v>25</v>
      </c>
      <c r="T204" s="95">
        <v>14</v>
      </c>
      <c r="U204" s="95">
        <v>7</v>
      </c>
      <c r="V204" s="95">
        <v>8</v>
      </c>
      <c r="W204" s="95">
        <v>0</v>
      </c>
    </row>
    <row r="205" spans="2:23" x14ac:dyDescent="0.2">
      <c r="B205" s="36">
        <v>4307</v>
      </c>
      <c r="C205" s="1" t="s">
        <v>48</v>
      </c>
      <c r="D205" s="95">
        <v>1003</v>
      </c>
      <c r="E205" s="95">
        <v>48</v>
      </c>
      <c r="F205" s="95">
        <v>65</v>
      </c>
      <c r="G205" s="95">
        <v>52</v>
      </c>
      <c r="H205" s="95">
        <v>58</v>
      </c>
      <c r="I205" s="95">
        <v>59</v>
      </c>
      <c r="J205" s="95">
        <v>22</v>
      </c>
      <c r="K205" s="95">
        <v>45</v>
      </c>
      <c r="L205" s="95">
        <v>76</v>
      </c>
      <c r="M205" s="95">
        <v>74</v>
      </c>
      <c r="N205" s="95">
        <v>67</v>
      </c>
      <c r="O205" s="95">
        <v>78</v>
      </c>
      <c r="P205" s="95">
        <v>85</v>
      </c>
      <c r="Q205" s="95">
        <v>92</v>
      </c>
      <c r="R205" s="95">
        <v>65</v>
      </c>
      <c r="S205" s="95">
        <v>39</v>
      </c>
      <c r="T205" s="95">
        <v>37</v>
      </c>
      <c r="U205" s="95">
        <v>17</v>
      </c>
      <c r="V205" s="95">
        <v>18</v>
      </c>
      <c r="W205" s="95">
        <v>6</v>
      </c>
    </row>
    <row r="206" spans="2:23" x14ac:dyDescent="0.2">
      <c r="B206" s="36">
        <v>4309</v>
      </c>
      <c r="C206" s="1" t="s">
        <v>49</v>
      </c>
      <c r="D206" s="95">
        <v>3677</v>
      </c>
      <c r="E206" s="95">
        <v>176</v>
      </c>
      <c r="F206" s="95">
        <v>210</v>
      </c>
      <c r="G206" s="95">
        <v>197</v>
      </c>
      <c r="H206" s="95">
        <v>158</v>
      </c>
      <c r="I206" s="95">
        <v>181</v>
      </c>
      <c r="J206" s="95">
        <v>173</v>
      </c>
      <c r="K206" s="95">
        <v>223</v>
      </c>
      <c r="L206" s="95">
        <v>272</v>
      </c>
      <c r="M206" s="95">
        <v>267</v>
      </c>
      <c r="N206" s="95">
        <v>221</v>
      </c>
      <c r="O206" s="95">
        <v>253</v>
      </c>
      <c r="P206" s="95">
        <v>297</v>
      </c>
      <c r="Q206" s="95">
        <v>267</v>
      </c>
      <c r="R206" s="95">
        <v>247</v>
      </c>
      <c r="S206" s="95">
        <v>186</v>
      </c>
      <c r="T206" s="95">
        <v>152</v>
      </c>
      <c r="U206" s="95">
        <v>110</v>
      </c>
      <c r="V206" s="95">
        <v>56</v>
      </c>
      <c r="W206" s="95">
        <v>31</v>
      </c>
    </row>
    <row r="207" spans="2:23" x14ac:dyDescent="0.2">
      <c r="B207" s="36">
        <v>4310</v>
      </c>
      <c r="C207" s="1" t="s">
        <v>50</v>
      </c>
      <c r="D207" s="95">
        <v>1756</v>
      </c>
      <c r="E207" s="95">
        <v>73</v>
      </c>
      <c r="F207" s="95">
        <v>90</v>
      </c>
      <c r="G207" s="95">
        <v>85</v>
      </c>
      <c r="H207" s="95">
        <v>87</v>
      </c>
      <c r="I207" s="95">
        <v>103</v>
      </c>
      <c r="J207" s="95">
        <v>98</v>
      </c>
      <c r="K207" s="95">
        <v>105</v>
      </c>
      <c r="L207" s="95">
        <v>129</v>
      </c>
      <c r="M207" s="95">
        <v>127</v>
      </c>
      <c r="N207" s="95">
        <v>118</v>
      </c>
      <c r="O207" s="95">
        <v>149</v>
      </c>
      <c r="P207" s="95">
        <v>179</v>
      </c>
      <c r="Q207" s="95">
        <v>121</v>
      </c>
      <c r="R207" s="95">
        <v>98</v>
      </c>
      <c r="S207" s="95">
        <v>68</v>
      </c>
      <c r="T207" s="95">
        <v>47</v>
      </c>
      <c r="U207" s="95">
        <v>40</v>
      </c>
      <c r="V207" s="95">
        <v>23</v>
      </c>
      <c r="W207" s="95">
        <v>16</v>
      </c>
    </row>
    <row r="208" spans="2:23" x14ac:dyDescent="0.2">
      <c r="B208" s="36">
        <v>4311</v>
      </c>
      <c r="C208" s="1" t="s">
        <v>126</v>
      </c>
      <c r="D208" s="95">
        <v>1604</v>
      </c>
      <c r="E208" s="95">
        <v>85</v>
      </c>
      <c r="F208" s="95">
        <v>86</v>
      </c>
      <c r="G208" s="95">
        <v>75</v>
      </c>
      <c r="H208" s="95">
        <v>63</v>
      </c>
      <c r="I208" s="95">
        <v>102</v>
      </c>
      <c r="J208" s="95">
        <v>122</v>
      </c>
      <c r="K208" s="95">
        <v>109</v>
      </c>
      <c r="L208" s="95">
        <v>108</v>
      </c>
      <c r="M208" s="95">
        <v>139</v>
      </c>
      <c r="N208" s="95">
        <v>105</v>
      </c>
      <c r="O208" s="95">
        <v>102</v>
      </c>
      <c r="P208" s="95">
        <v>125</v>
      </c>
      <c r="Q208" s="95">
        <v>97</v>
      </c>
      <c r="R208" s="95">
        <v>96</v>
      </c>
      <c r="S208" s="95">
        <v>62</v>
      </c>
      <c r="T208" s="95">
        <v>55</v>
      </c>
      <c r="U208" s="95">
        <v>42</v>
      </c>
      <c r="V208" s="95">
        <v>19</v>
      </c>
      <c r="W208" s="95">
        <v>12</v>
      </c>
    </row>
    <row r="209" spans="2:23" x14ac:dyDescent="0.2">
      <c r="B209" s="36">
        <v>4312</v>
      </c>
      <c r="C209" s="1" t="s">
        <v>340</v>
      </c>
      <c r="D209" s="95">
        <v>2922</v>
      </c>
      <c r="E209" s="95">
        <v>140</v>
      </c>
      <c r="F209" s="95">
        <v>165</v>
      </c>
      <c r="G209" s="95">
        <v>170</v>
      </c>
      <c r="H209" s="95">
        <v>176</v>
      </c>
      <c r="I209" s="95">
        <v>174</v>
      </c>
      <c r="J209" s="95">
        <v>134</v>
      </c>
      <c r="K209" s="95">
        <v>164</v>
      </c>
      <c r="L209" s="95">
        <v>193</v>
      </c>
      <c r="M209" s="95">
        <v>182</v>
      </c>
      <c r="N209" s="95">
        <v>209</v>
      </c>
      <c r="O209" s="95">
        <v>236</v>
      </c>
      <c r="P209" s="95">
        <v>244</v>
      </c>
      <c r="Q209" s="95">
        <v>192</v>
      </c>
      <c r="R209" s="95">
        <v>165</v>
      </c>
      <c r="S209" s="95">
        <v>129</v>
      </c>
      <c r="T209" s="95">
        <v>103</v>
      </c>
      <c r="U209" s="95">
        <v>83</v>
      </c>
      <c r="V209" s="95">
        <v>44</v>
      </c>
      <c r="W209" s="95">
        <v>19</v>
      </c>
    </row>
    <row r="210" spans="2:23" x14ac:dyDescent="0.2">
      <c r="B210" s="36">
        <v>4313</v>
      </c>
      <c r="C210" s="1" t="s">
        <v>51</v>
      </c>
      <c r="D210" s="95">
        <v>2421</v>
      </c>
      <c r="E210" s="95">
        <v>126</v>
      </c>
      <c r="F210" s="95">
        <v>101</v>
      </c>
      <c r="G210" s="95">
        <v>109</v>
      </c>
      <c r="H210" s="95">
        <v>94</v>
      </c>
      <c r="I210" s="95">
        <v>123</v>
      </c>
      <c r="J210" s="95">
        <v>132</v>
      </c>
      <c r="K210" s="95">
        <v>165</v>
      </c>
      <c r="L210" s="95">
        <v>166</v>
      </c>
      <c r="M210" s="95">
        <v>137</v>
      </c>
      <c r="N210" s="95">
        <v>145</v>
      </c>
      <c r="O210" s="95">
        <v>190</v>
      </c>
      <c r="P210" s="95">
        <v>217</v>
      </c>
      <c r="Q210" s="95">
        <v>180</v>
      </c>
      <c r="R210" s="95">
        <v>166</v>
      </c>
      <c r="S210" s="95">
        <v>127</v>
      </c>
      <c r="T210" s="95">
        <v>121</v>
      </c>
      <c r="U210" s="95">
        <v>72</v>
      </c>
      <c r="V210" s="95">
        <v>30</v>
      </c>
      <c r="W210" s="95">
        <v>20</v>
      </c>
    </row>
    <row r="211" spans="2:23" x14ac:dyDescent="0.2">
      <c r="B211" s="36">
        <v>4314</v>
      </c>
      <c r="C211" s="1" t="s">
        <v>52</v>
      </c>
      <c r="D211" s="95">
        <v>239</v>
      </c>
      <c r="E211" s="95">
        <v>6</v>
      </c>
      <c r="F211" s="95">
        <v>19</v>
      </c>
      <c r="G211" s="95">
        <v>11</v>
      </c>
      <c r="H211" s="95">
        <v>11</v>
      </c>
      <c r="I211" s="95">
        <v>10</v>
      </c>
      <c r="J211" s="95">
        <v>2</v>
      </c>
      <c r="K211" s="95">
        <v>9</v>
      </c>
      <c r="L211" s="95">
        <v>13</v>
      </c>
      <c r="M211" s="95">
        <v>26</v>
      </c>
      <c r="N211" s="95">
        <v>11</v>
      </c>
      <c r="O211" s="95">
        <v>15</v>
      </c>
      <c r="P211" s="95">
        <v>23</v>
      </c>
      <c r="Q211" s="95">
        <v>19</v>
      </c>
      <c r="R211" s="95">
        <v>24</v>
      </c>
      <c r="S211" s="95">
        <v>17</v>
      </c>
      <c r="T211" s="95">
        <v>14</v>
      </c>
      <c r="U211" s="95">
        <v>5</v>
      </c>
      <c r="V211" s="95">
        <v>4</v>
      </c>
      <c r="W211" s="95">
        <v>0</v>
      </c>
    </row>
    <row r="212" spans="2:23" x14ac:dyDescent="0.2">
      <c r="B212" s="36">
        <v>4318</v>
      </c>
      <c r="C212" s="1" t="s">
        <v>53</v>
      </c>
      <c r="D212" s="95">
        <v>1557</v>
      </c>
      <c r="E212" s="95">
        <v>73</v>
      </c>
      <c r="F212" s="95">
        <v>64</v>
      </c>
      <c r="G212" s="95">
        <v>66</v>
      </c>
      <c r="H212" s="95">
        <v>74</v>
      </c>
      <c r="I212" s="95">
        <v>85</v>
      </c>
      <c r="J212" s="95">
        <v>51</v>
      </c>
      <c r="K212" s="95">
        <v>84</v>
      </c>
      <c r="L212" s="95">
        <v>107</v>
      </c>
      <c r="M212" s="95">
        <v>88</v>
      </c>
      <c r="N212" s="95">
        <v>113</v>
      </c>
      <c r="O212" s="95">
        <v>117</v>
      </c>
      <c r="P212" s="95">
        <v>132</v>
      </c>
      <c r="Q212" s="95">
        <v>131</v>
      </c>
      <c r="R212" s="95">
        <v>93</v>
      </c>
      <c r="S212" s="95">
        <v>87</v>
      </c>
      <c r="T212" s="95">
        <v>95</v>
      </c>
      <c r="U212" s="95">
        <v>49</v>
      </c>
      <c r="V212" s="95">
        <v>35</v>
      </c>
      <c r="W212" s="95">
        <v>13</v>
      </c>
    </row>
    <row r="213" spans="2:23" x14ac:dyDescent="0.2">
      <c r="B213" s="36">
        <v>4319</v>
      </c>
      <c r="C213" s="1" t="s">
        <v>54</v>
      </c>
      <c r="D213" s="95">
        <v>718</v>
      </c>
      <c r="E213" s="95">
        <v>33</v>
      </c>
      <c r="F213" s="95">
        <v>38</v>
      </c>
      <c r="G213" s="95">
        <v>37</v>
      </c>
      <c r="H213" s="95">
        <v>26</v>
      </c>
      <c r="I213" s="95">
        <v>40</v>
      </c>
      <c r="J213" s="95">
        <v>36</v>
      </c>
      <c r="K213" s="95">
        <v>50</v>
      </c>
      <c r="L213" s="95">
        <v>54</v>
      </c>
      <c r="M213" s="95">
        <v>38</v>
      </c>
      <c r="N213" s="95">
        <v>47</v>
      </c>
      <c r="O213" s="95">
        <v>48</v>
      </c>
      <c r="P213" s="95">
        <v>80</v>
      </c>
      <c r="Q213" s="95">
        <v>69</v>
      </c>
      <c r="R213" s="95">
        <v>43</v>
      </c>
      <c r="S213" s="95">
        <v>38</v>
      </c>
      <c r="T213" s="95">
        <v>25</v>
      </c>
      <c r="U213" s="95">
        <v>10</v>
      </c>
      <c r="V213" s="95">
        <v>2</v>
      </c>
      <c r="W213" s="95">
        <v>4</v>
      </c>
    </row>
    <row r="214" spans="2:23" x14ac:dyDescent="0.2">
      <c r="B214" s="36">
        <v>4320</v>
      </c>
      <c r="C214" s="1" t="s">
        <v>55</v>
      </c>
      <c r="D214" s="95">
        <v>1287</v>
      </c>
      <c r="E214" s="95">
        <v>67</v>
      </c>
      <c r="F214" s="95">
        <v>68</v>
      </c>
      <c r="G214" s="95">
        <v>58</v>
      </c>
      <c r="H214" s="95">
        <v>66</v>
      </c>
      <c r="I214" s="95">
        <v>78</v>
      </c>
      <c r="J214" s="95">
        <v>57</v>
      </c>
      <c r="K214" s="95">
        <v>81</v>
      </c>
      <c r="L214" s="95">
        <v>93</v>
      </c>
      <c r="M214" s="95">
        <v>85</v>
      </c>
      <c r="N214" s="95">
        <v>104</v>
      </c>
      <c r="O214" s="95">
        <v>106</v>
      </c>
      <c r="P214" s="95">
        <v>89</v>
      </c>
      <c r="Q214" s="95">
        <v>101</v>
      </c>
      <c r="R214" s="95">
        <v>68</v>
      </c>
      <c r="S214" s="95">
        <v>69</v>
      </c>
      <c r="T214" s="95">
        <v>52</v>
      </c>
      <c r="U214" s="95">
        <v>31</v>
      </c>
      <c r="V214" s="95">
        <v>9</v>
      </c>
      <c r="W214" s="95">
        <v>5</v>
      </c>
    </row>
    <row r="215" spans="2:23" ht="13.5" thickBot="1" x14ac:dyDescent="0.25">
      <c r="B215" s="115">
        <v>4324</v>
      </c>
      <c r="C215" s="109" t="s">
        <v>206</v>
      </c>
      <c r="D215" s="117">
        <v>8185</v>
      </c>
      <c r="E215" s="117">
        <v>380</v>
      </c>
      <c r="F215" s="117">
        <v>372</v>
      </c>
      <c r="G215" s="117">
        <v>370</v>
      </c>
      <c r="H215" s="117">
        <v>348</v>
      </c>
      <c r="I215" s="117">
        <v>367</v>
      </c>
      <c r="J215" s="117">
        <v>436</v>
      </c>
      <c r="K215" s="117">
        <v>482</v>
      </c>
      <c r="L215" s="117">
        <v>546</v>
      </c>
      <c r="M215" s="117">
        <v>555</v>
      </c>
      <c r="N215" s="117">
        <v>483</v>
      </c>
      <c r="O215" s="117">
        <v>586</v>
      </c>
      <c r="P215" s="117">
        <v>742</v>
      </c>
      <c r="Q215" s="117">
        <v>659</v>
      </c>
      <c r="R215" s="117">
        <v>574</v>
      </c>
      <c r="S215" s="117">
        <v>426</v>
      </c>
      <c r="T215" s="117">
        <v>363</v>
      </c>
      <c r="U215" s="117">
        <v>278</v>
      </c>
      <c r="V215" s="117">
        <v>147</v>
      </c>
      <c r="W215" s="117">
        <v>71</v>
      </c>
    </row>
    <row r="216" spans="2:23" x14ac:dyDescent="0.2">
      <c r="B216" s="5"/>
      <c r="C216" s="13"/>
      <c r="D216" s="15"/>
      <c r="E216" s="15"/>
      <c r="F216" s="15"/>
      <c r="G216" s="15"/>
      <c r="H216" s="15"/>
      <c r="I216" s="15"/>
      <c r="J216" s="15"/>
      <c r="K216" s="15"/>
      <c r="L216" s="15"/>
      <c r="M216" s="15"/>
      <c r="N216" s="15"/>
      <c r="O216" s="15"/>
      <c r="P216" s="15"/>
      <c r="Q216" s="15"/>
      <c r="R216" s="15"/>
      <c r="S216" s="15"/>
      <c r="T216" s="15"/>
      <c r="U216" s="15"/>
      <c r="V216" s="15"/>
      <c r="W216" s="15"/>
    </row>
    <row r="217" spans="2:23" x14ac:dyDescent="0.2">
      <c r="B217" s="5"/>
      <c r="C217" s="13"/>
      <c r="D217" s="15"/>
      <c r="E217" s="15"/>
      <c r="F217" s="15"/>
      <c r="G217" s="15"/>
      <c r="H217" s="15"/>
      <c r="I217" s="15"/>
      <c r="J217" s="15"/>
      <c r="K217" s="15"/>
      <c r="L217" s="15"/>
      <c r="M217" s="15"/>
      <c r="N217" s="15"/>
      <c r="O217" s="15"/>
      <c r="P217" s="15"/>
      <c r="Q217" s="15"/>
      <c r="R217" s="15"/>
      <c r="S217" s="15"/>
      <c r="T217" s="15"/>
      <c r="U217" s="15"/>
      <c r="V217" s="15"/>
      <c r="W217" s="15"/>
    </row>
    <row r="218" spans="2:23" x14ac:dyDescent="0.2">
      <c r="B218" s="5"/>
      <c r="C218" s="13"/>
      <c r="D218" s="15"/>
      <c r="E218" s="15"/>
      <c r="F218" s="15"/>
      <c r="G218" s="15"/>
      <c r="H218" s="15"/>
      <c r="I218" s="15"/>
      <c r="J218" s="15"/>
      <c r="K218" s="15"/>
      <c r="L218" s="15"/>
      <c r="M218" s="15"/>
      <c r="N218" s="15"/>
      <c r="O218" s="15"/>
      <c r="P218" s="15"/>
      <c r="Q218" s="15"/>
      <c r="R218" s="15"/>
      <c r="S218" s="15"/>
      <c r="T218" s="15"/>
      <c r="U218" s="15"/>
      <c r="V218" s="15"/>
      <c r="W218" s="15"/>
    </row>
    <row r="219" spans="2:23" x14ac:dyDescent="0.2">
      <c r="B219" s="5"/>
      <c r="C219" s="13"/>
      <c r="D219" s="15"/>
      <c r="E219" s="15"/>
      <c r="F219" s="15"/>
      <c r="G219" s="15"/>
      <c r="H219" s="15"/>
      <c r="I219" s="15"/>
      <c r="J219" s="15"/>
      <c r="K219" s="15"/>
      <c r="L219" s="15"/>
      <c r="M219" s="15"/>
      <c r="N219" s="15"/>
      <c r="O219" s="15"/>
      <c r="P219" s="15"/>
      <c r="Q219" s="15"/>
      <c r="R219" s="15"/>
      <c r="S219" s="15"/>
      <c r="T219" s="15"/>
      <c r="U219" s="15"/>
      <c r="V219" s="15"/>
      <c r="W219" s="15"/>
    </row>
    <row r="220" spans="2:23" x14ac:dyDescent="0.2">
      <c r="B220" s="5"/>
      <c r="C220" s="13"/>
      <c r="D220" s="15"/>
      <c r="E220" s="15"/>
      <c r="F220" s="15"/>
      <c r="G220" s="15"/>
      <c r="H220" s="15"/>
      <c r="I220" s="15"/>
      <c r="J220" s="15"/>
      <c r="K220" s="15"/>
      <c r="L220" s="15"/>
      <c r="M220" s="15"/>
      <c r="N220" s="15"/>
      <c r="O220" s="15"/>
      <c r="P220" s="15"/>
      <c r="Q220" s="15"/>
      <c r="R220" s="15"/>
      <c r="S220" s="15"/>
      <c r="T220" s="15"/>
      <c r="U220" s="15"/>
      <c r="V220" s="15"/>
      <c r="W220" s="15"/>
    </row>
    <row r="221" spans="2:23" x14ac:dyDescent="0.2">
      <c r="B221" s="5"/>
      <c r="C221" s="13"/>
      <c r="D221" s="15"/>
      <c r="E221" s="15"/>
      <c r="F221" s="15"/>
      <c r="G221" s="15"/>
      <c r="H221" s="15"/>
      <c r="I221" s="15"/>
      <c r="J221" s="15"/>
      <c r="K221" s="15"/>
      <c r="L221" s="15"/>
      <c r="M221" s="15"/>
      <c r="N221" s="15"/>
      <c r="O221" s="15"/>
      <c r="P221" s="15"/>
      <c r="Q221" s="15"/>
      <c r="R221" s="15"/>
      <c r="S221" s="15"/>
      <c r="T221" s="15"/>
      <c r="U221" s="15"/>
      <c r="V221" s="15"/>
      <c r="W221" s="15"/>
    </row>
    <row r="222" spans="2:23" x14ac:dyDescent="0.2">
      <c r="B222" s="5"/>
      <c r="C222" s="13"/>
      <c r="D222" s="15"/>
      <c r="E222" s="15"/>
      <c r="F222" s="15"/>
      <c r="G222" s="15"/>
      <c r="H222" s="15"/>
      <c r="I222" s="15"/>
      <c r="J222" s="15"/>
      <c r="K222" s="15"/>
      <c r="L222" s="15"/>
      <c r="M222" s="15"/>
      <c r="N222" s="15"/>
      <c r="O222" s="15"/>
      <c r="P222" s="15"/>
      <c r="Q222" s="15"/>
      <c r="R222" s="15"/>
      <c r="S222" s="15"/>
      <c r="T222" s="15"/>
      <c r="U222" s="15"/>
      <c r="V222" s="15"/>
      <c r="W222" s="15"/>
    </row>
    <row r="223" spans="2:23" x14ac:dyDescent="0.2">
      <c r="B223" s="5"/>
      <c r="C223" s="13"/>
      <c r="D223" s="15"/>
      <c r="E223" s="15"/>
      <c r="F223" s="15"/>
      <c r="G223" s="15"/>
      <c r="H223" s="15"/>
      <c r="I223" s="15"/>
      <c r="J223" s="15"/>
      <c r="K223" s="15"/>
      <c r="L223" s="15"/>
      <c r="M223" s="15"/>
      <c r="N223" s="15"/>
      <c r="O223" s="15"/>
      <c r="P223" s="15"/>
      <c r="Q223" s="15"/>
      <c r="R223" s="15"/>
      <c r="S223" s="15"/>
      <c r="T223" s="15"/>
      <c r="U223" s="15"/>
      <c r="V223" s="15"/>
      <c r="W223" s="15"/>
    </row>
    <row r="224" spans="2:23" x14ac:dyDescent="0.2">
      <c r="B224" s="5"/>
      <c r="C224" s="13"/>
      <c r="D224" s="15"/>
      <c r="E224" s="15"/>
      <c r="F224" s="15"/>
      <c r="G224" s="15"/>
      <c r="H224" s="15"/>
      <c r="I224" s="15"/>
      <c r="J224" s="15"/>
      <c r="K224" s="15"/>
      <c r="L224" s="15"/>
      <c r="M224" s="15"/>
      <c r="N224" s="15"/>
      <c r="O224" s="15"/>
      <c r="P224" s="15"/>
      <c r="Q224" s="15"/>
      <c r="R224" s="15"/>
      <c r="S224" s="15"/>
      <c r="T224" s="15"/>
      <c r="U224" s="15"/>
      <c r="V224" s="15"/>
      <c r="W224" s="15"/>
    </row>
    <row r="225" spans="2:23" x14ac:dyDescent="0.2">
      <c r="B225" s="5"/>
      <c r="C225" s="13"/>
      <c r="D225" s="15"/>
      <c r="E225" s="15"/>
      <c r="F225" s="15"/>
      <c r="G225" s="15"/>
      <c r="H225" s="15"/>
      <c r="I225" s="15"/>
      <c r="J225" s="15"/>
      <c r="K225" s="15"/>
      <c r="L225" s="15"/>
      <c r="M225" s="15"/>
      <c r="N225" s="15"/>
      <c r="O225" s="15"/>
      <c r="P225" s="15"/>
      <c r="Q225" s="15"/>
      <c r="R225" s="15"/>
      <c r="S225" s="15"/>
      <c r="T225" s="15"/>
      <c r="U225" s="15"/>
      <c r="V225" s="15"/>
      <c r="W225" s="15"/>
    </row>
    <row r="226" spans="2:23" x14ac:dyDescent="0.2">
      <c r="B226" s="5"/>
      <c r="C226" s="13"/>
      <c r="D226" s="15"/>
      <c r="E226" s="15"/>
      <c r="F226" s="15"/>
      <c r="G226" s="15"/>
      <c r="H226" s="15"/>
      <c r="I226" s="15"/>
      <c r="J226" s="15"/>
      <c r="K226" s="15"/>
      <c r="L226" s="15"/>
      <c r="M226" s="15"/>
      <c r="N226" s="15"/>
      <c r="O226" s="15"/>
      <c r="P226" s="15"/>
      <c r="Q226" s="15"/>
      <c r="R226" s="15"/>
      <c r="S226" s="15"/>
      <c r="T226" s="15"/>
      <c r="U226" s="15"/>
      <c r="V226" s="15"/>
      <c r="W226" s="15"/>
    </row>
    <row r="227" spans="2:23" x14ac:dyDescent="0.2">
      <c r="B227" s="5"/>
      <c r="C227" s="13"/>
      <c r="D227" s="15"/>
      <c r="E227" s="15"/>
      <c r="F227" s="15"/>
      <c r="G227" s="15"/>
      <c r="H227" s="15"/>
      <c r="I227" s="15"/>
      <c r="J227" s="15"/>
      <c r="K227" s="15"/>
      <c r="L227" s="15"/>
      <c r="M227" s="15"/>
      <c r="N227" s="15"/>
      <c r="O227" s="15"/>
      <c r="P227" s="15"/>
      <c r="Q227" s="15"/>
      <c r="R227" s="15"/>
      <c r="S227" s="15"/>
      <c r="T227" s="15"/>
      <c r="U227" s="15"/>
      <c r="V227" s="15"/>
      <c r="W227" s="15"/>
    </row>
    <row r="228" spans="2:23" x14ac:dyDescent="0.2">
      <c r="B228" s="5"/>
      <c r="C228" s="13"/>
      <c r="D228" s="15"/>
      <c r="E228" s="15"/>
      <c r="F228" s="15"/>
      <c r="G228" s="15"/>
      <c r="H228" s="15"/>
      <c r="I228" s="15"/>
      <c r="J228" s="15"/>
      <c r="K228" s="15"/>
      <c r="L228" s="15"/>
      <c r="M228" s="15"/>
      <c r="N228" s="15"/>
      <c r="O228" s="15"/>
      <c r="P228" s="15"/>
      <c r="Q228" s="15"/>
      <c r="R228" s="15"/>
      <c r="S228" s="15"/>
      <c r="T228" s="15"/>
      <c r="U228" s="15"/>
      <c r="V228" s="15"/>
      <c r="W228" s="15"/>
    </row>
    <row r="229" spans="2:23" x14ac:dyDescent="0.2">
      <c r="B229" s="5"/>
      <c r="C229" s="13"/>
      <c r="D229" s="15"/>
      <c r="E229" s="15"/>
      <c r="F229" s="15"/>
      <c r="G229" s="15"/>
      <c r="H229" s="15"/>
      <c r="I229" s="15"/>
      <c r="J229" s="15"/>
      <c r="K229" s="15"/>
      <c r="L229" s="15"/>
      <c r="M229" s="15"/>
      <c r="N229" s="15"/>
      <c r="O229" s="15"/>
      <c r="P229" s="15"/>
      <c r="Q229" s="15"/>
      <c r="R229" s="15"/>
      <c r="S229" s="15"/>
      <c r="T229" s="15"/>
      <c r="U229" s="15"/>
      <c r="V229" s="15"/>
      <c r="W229" s="15"/>
    </row>
    <row r="230" spans="2:23" x14ac:dyDescent="0.2">
      <c r="B230" s="5"/>
      <c r="C230" s="13"/>
      <c r="D230" s="15"/>
      <c r="E230" s="15"/>
      <c r="F230" s="15"/>
      <c r="G230" s="15"/>
      <c r="H230" s="15"/>
      <c r="I230" s="15"/>
      <c r="J230" s="15"/>
      <c r="K230" s="15"/>
      <c r="L230" s="15"/>
      <c r="M230" s="15"/>
      <c r="N230" s="15"/>
      <c r="O230" s="15"/>
      <c r="P230" s="15"/>
      <c r="Q230" s="15"/>
      <c r="R230" s="15"/>
      <c r="S230" s="15"/>
      <c r="T230" s="15"/>
      <c r="U230" s="15"/>
      <c r="V230" s="15"/>
      <c r="W230" s="15"/>
    </row>
    <row r="231" spans="2:23" x14ac:dyDescent="0.2">
      <c r="B231" s="5"/>
      <c r="C231" s="13"/>
      <c r="D231" s="15"/>
      <c r="E231" s="15"/>
      <c r="F231" s="15"/>
      <c r="G231" s="15"/>
      <c r="H231" s="15"/>
      <c r="I231" s="15"/>
      <c r="J231" s="15"/>
      <c r="K231" s="15"/>
      <c r="L231" s="15"/>
      <c r="M231" s="15"/>
      <c r="N231" s="15"/>
      <c r="O231" s="15"/>
      <c r="P231" s="15"/>
      <c r="Q231" s="15"/>
      <c r="R231" s="15"/>
      <c r="S231" s="15"/>
      <c r="T231" s="15"/>
      <c r="U231" s="15"/>
      <c r="V231" s="15"/>
      <c r="W231" s="15"/>
    </row>
    <row r="232" spans="2:23" x14ac:dyDescent="0.2">
      <c r="B232" s="5"/>
      <c r="C232" s="13"/>
      <c r="D232" s="15"/>
      <c r="E232" s="15"/>
      <c r="F232" s="15"/>
      <c r="G232" s="15"/>
      <c r="H232" s="15"/>
      <c r="I232" s="15"/>
      <c r="J232" s="15"/>
      <c r="K232" s="15"/>
      <c r="L232" s="15"/>
      <c r="M232" s="15"/>
      <c r="N232" s="15"/>
      <c r="O232" s="15"/>
      <c r="P232" s="15"/>
      <c r="Q232" s="15"/>
      <c r="R232" s="15"/>
      <c r="S232" s="15"/>
      <c r="T232" s="15"/>
      <c r="U232" s="15"/>
      <c r="V232" s="15"/>
      <c r="W232" s="15"/>
    </row>
    <row r="233" spans="2:23" x14ac:dyDescent="0.2">
      <c r="B233" s="5"/>
      <c r="C233" s="13"/>
      <c r="D233" s="15"/>
      <c r="E233" s="15"/>
      <c r="F233" s="15"/>
      <c r="G233" s="15"/>
      <c r="H233" s="15"/>
      <c r="I233" s="15"/>
      <c r="J233" s="15"/>
      <c r="K233" s="15"/>
      <c r="L233" s="15"/>
      <c r="M233" s="15"/>
      <c r="N233" s="15"/>
      <c r="O233" s="15"/>
      <c r="P233" s="15"/>
      <c r="Q233" s="15"/>
      <c r="R233" s="15"/>
      <c r="S233" s="15"/>
      <c r="T233" s="15"/>
      <c r="U233" s="15"/>
      <c r="V233" s="15"/>
      <c r="W233" s="15"/>
    </row>
    <row r="234" spans="2:23" x14ac:dyDescent="0.2">
      <c r="B234" s="5"/>
      <c r="C234" s="13"/>
      <c r="D234" s="15"/>
      <c r="E234" s="15"/>
      <c r="F234" s="15"/>
      <c r="G234" s="15"/>
      <c r="H234" s="15"/>
      <c r="I234" s="15"/>
      <c r="J234" s="15"/>
      <c r="K234" s="15"/>
      <c r="L234" s="15"/>
      <c r="M234" s="15"/>
      <c r="N234" s="15"/>
      <c r="O234" s="15"/>
      <c r="P234" s="15"/>
      <c r="Q234" s="15"/>
      <c r="R234" s="15"/>
      <c r="S234" s="15"/>
      <c r="T234" s="15"/>
      <c r="U234" s="15"/>
      <c r="V234" s="15"/>
      <c r="W234" s="15"/>
    </row>
    <row r="235" spans="2:23" x14ac:dyDescent="0.2">
      <c r="B235" s="5"/>
      <c r="C235" s="13"/>
      <c r="D235" s="15"/>
      <c r="E235" s="15"/>
      <c r="F235" s="15"/>
      <c r="G235" s="15"/>
      <c r="H235" s="15"/>
      <c r="I235" s="15"/>
      <c r="J235" s="15"/>
      <c r="K235" s="15"/>
      <c r="L235" s="15"/>
      <c r="M235" s="15"/>
      <c r="N235" s="15"/>
      <c r="O235" s="15"/>
      <c r="P235" s="15"/>
      <c r="Q235" s="15"/>
      <c r="R235" s="15"/>
      <c r="S235" s="15"/>
      <c r="T235" s="15"/>
      <c r="U235" s="15"/>
      <c r="V235" s="15"/>
      <c r="W235" s="15"/>
    </row>
    <row r="236" spans="2:23" x14ac:dyDescent="0.2">
      <c r="B236" s="5"/>
      <c r="C236" s="13"/>
      <c r="D236" s="15"/>
      <c r="E236" s="15"/>
      <c r="F236" s="15"/>
      <c r="G236" s="15"/>
      <c r="H236" s="15"/>
      <c r="I236" s="15"/>
      <c r="J236" s="15"/>
      <c r="K236" s="15"/>
      <c r="L236" s="15"/>
      <c r="M236" s="15"/>
      <c r="N236" s="15"/>
      <c r="O236" s="15"/>
      <c r="P236" s="15"/>
      <c r="Q236" s="15"/>
      <c r="R236" s="15"/>
      <c r="S236" s="15"/>
      <c r="T236" s="15"/>
      <c r="U236" s="15"/>
      <c r="V236" s="15"/>
      <c r="W236" s="15"/>
    </row>
  </sheetData>
  <mergeCells count="4">
    <mergeCell ref="E4:W4"/>
    <mergeCell ref="B4:B5"/>
    <mergeCell ref="C4:C5"/>
    <mergeCell ref="D4:D5"/>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3CC00"/>
  </sheetPr>
  <dimension ref="A1:B61"/>
  <sheetViews>
    <sheetView showGridLines="0" topLeftCell="A39" zoomScale="120" zoomScaleNormal="120" zoomScaleSheetLayoutView="85" workbookViewId="0">
      <selection activeCell="H61" sqref="H61"/>
    </sheetView>
  </sheetViews>
  <sheetFormatPr baseColWidth="10" defaultRowHeight="12.75" x14ac:dyDescent="0.2"/>
  <cols>
    <col min="1" max="1" width="3.7109375" customWidth="1"/>
    <col min="2" max="2" width="106.5703125" customWidth="1"/>
    <col min="3" max="5" width="18.28515625" customWidth="1"/>
    <col min="6" max="7" width="5.7109375" customWidth="1"/>
    <col min="11" max="11" width="14.42578125" customWidth="1"/>
    <col min="12" max="12" width="8.5703125" customWidth="1"/>
  </cols>
  <sheetData>
    <row r="1" spans="1:1" ht="15.75" customHeight="1" x14ac:dyDescent="0.25">
      <c r="A1" s="4" t="str">
        <f>Inhaltsverzeichnis!B54&amp; " " &amp;Inhaltsverzeichnis!D54</f>
        <v>Gemeindekarte: Veränderung des Bevölkerungsbestands in den Gemeinden, in Prozent, vom 1. Januar bis 31. Dezember 2023</v>
      </c>
    </row>
    <row r="3" spans="1:1" x14ac:dyDescent="0.2">
      <c r="A3" s="1"/>
    </row>
    <row r="55" spans="2:2" ht="120.6" customHeight="1" x14ac:dyDescent="0.2">
      <c r="B55" s="85"/>
    </row>
    <row r="56" spans="2:2" ht="12.75" customHeight="1" x14ac:dyDescent="0.2">
      <c r="B56" s="9"/>
    </row>
    <row r="57" spans="2:2" ht="12.75" customHeight="1" x14ac:dyDescent="0.2">
      <c r="B57" s="9"/>
    </row>
    <row r="58" spans="2:2" ht="12.75" customHeight="1" x14ac:dyDescent="0.2">
      <c r="B58" s="9"/>
    </row>
    <row r="59" spans="2:2" ht="63.75" x14ac:dyDescent="0.2">
      <c r="B59" s="85" t="s">
        <v>447</v>
      </c>
    </row>
    <row r="60" spans="2:2" x14ac:dyDescent="0.2">
      <c r="B60" s="9"/>
    </row>
    <row r="61" spans="2:2" ht="51" x14ac:dyDescent="0.2">
      <c r="B61" s="85" t="s">
        <v>450</v>
      </c>
    </row>
  </sheetData>
  <phoneticPr fontId="29" type="noConversion"/>
  <pageMargins left="0.78740157480314965" right="0.59055118110236227" top="0.78740157480314965" bottom="0.86614173228346458" header="0.51181102362204722" footer="0.35433070866141736"/>
  <pageSetup paperSize="9" scale="63"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4D9900"/>
    <pageSetUpPr fitToPage="1"/>
  </sheetPr>
  <dimension ref="A1:H16"/>
  <sheetViews>
    <sheetView showGridLines="0" zoomScaleNormal="100" zoomScaleSheetLayoutView="100" workbookViewId="0">
      <selection activeCell="I7" sqref="I7"/>
    </sheetView>
  </sheetViews>
  <sheetFormatPr baseColWidth="10" defaultRowHeight="12.75" x14ac:dyDescent="0.2"/>
  <cols>
    <col min="1" max="1" width="2.7109375" customWidth="1"/>
    <col min="2" max="2" width="15.85546875" customWidth="1"/>
    <col min="3" max="3" width="18.7109375" customWidth="1"/>
    <col min="4" max="4" width="24.85546875" customWidth="1"/>
    <col min="5" max="5" width="19.42578125" customWidth="1"/>
    <col min="6" max="6" width="26.85546875" customWidth="1"/>
  </cols>
  <sheetData>
    <row r="1" spans="1:8" ht="15.75" x14ac:dyDescent="0.25">
      <c r="A1" s="4" t="str">
        <f>Inhaltsverzeichnis!B57</f>
        <v>Methodische Hinweise</v>
      </c>
      <c r="H1" s="7"/>
    </row>
    <row r="2" spans="1:8" x14ac:dyDescent="0.2">
      <c r="H2" s="7"/>
    </row>
    <row r="3" spans="1:8" ht="16.5" customHeight="1" x14ac:dyDescent="0.2">
      <c r="B3" s="9"/>
      <c r="C3" s="9"/>
      <c r="D3" s="9"/>
      <c r="E3" s="9"/>
      <c r="F3" s="9"/>
      <c r="G3" s="9"/>
      <c r="H3" s="9"/>
    </row>
    <row r="4" spans="1:8" ht="219.95" customHeight="1" x14ac:dyDescent="0.2">
      <c r="B4" s="195" t="s">
        <v>403</v>
      </c>
      <c r="C4" s="195"/>
      <c r="D4" s="195"/>
      <c r="E4" s="195"/>
      <c r="F4" s="195"/>
      <c r="G4" s="9"/>
      <c r="H4" s="9"/>
    </row>
    <row r="5" spans="1:8" x14ac:dyDescent="0.2">
      <c r="B5" s="131"/>
      <c r="C5" s="132"/>
      <c r="D5" s="132"/>
      <c r="E5" s="132"/>
      <c r="F5" s="132"/>
      <c r="G5" s="9"/>
      <c r="H5" s="9"/>
    </row>
    <row r="6" spans="1:8" ht="78.75" customHeight="1" x14ac:dyDescent="0.2">
      <c r="B6" s="195" t="s">
        <v>451</v>
      </c>
      <c r="C6" s="195"/>
      <c r="D6" s="195"/>
      <c r="E6" s="195"/>
      <c r="F6" s="195"/>
      <c r="G6" s="9"/>
      <c r="H6" s="9"/>
    </row>
    <row r="7" spans="1:8" x14ac:dyDescent="0.2">
      <c r="B7" s="131"/>
      <c r="C7" s="132"/>
      <c r="D7" s="132"/>
      <c r="E7" s="132"/>
      <c r="F7" s="132"/>
      <c r="G7" s="9"/>
      <c r="H7" s="9"/>
    </row>
    <row r="8" spans="1:8" ht="51.75" customHeight="1" x14ac:dyDescent="0.2">
      <c r="B8" s="195" t="s">
        <v>397</v>
      </c>
      <c r="C8" s="195"/>
      <c r="D8" s="195"/>
      <c r="E8" s="195"/>
      <c r="F8" s="195"/>
      <c r="G8" s="9"/>
      <c r="H8" s="9"/>
    </row>
    <row r="9" spans="1:8" x14ac:dyDescent="0.2">
      <c r="B9" s="9"/>
      <c r="C9" s="9"/>
      <c r="D9" s="9"/>
      <c r="E9" s="9"/>
      <c r="F9" s="9"/>
      <c r="G9" s="9"/>
      <c r="H9" s="9"/>
    </row>
    <row r="10" spans="1:8" ht="40.5" customHeight="1" x14ac:dyDescent="0.2">
      <c r="B10" s="195" t="s">
        <v>408</v>
      </c>
      <c r="C10" s="196"/>
      <c r="D10" s="196"/>
      <c r="E10" s="196"/>
      <c r="F10" s="196"/>
      <c r="G10" s="9"/>
      <c r="H10" s="9"/>
    </row>
    <row r="11" spans="1:8" x14ac:dyDescent="0.2">
      <c r="B11" s="9"/>
      <c r="C11" s="9"/>
      <c r="D11" s="9"/>
      <c r="E11" s="9"/>
      <c r="F11" s="9"/>
      <c r="G11" s="9"/>
      <c r="H11" s="9"/>
    </row>
    <row r="12" spans="1:8" ht="78.75" customHeight="1" x14ac:dyDescent="0.2">
      <c r="B12" s="195" t="s">
        <v>407</v>
      </c>
      <c r="C12" s="195"/>
      <c r="D12" s="195"/>
      <c r="E12" s="195"/>
      <c r="F12" s="195"/>
      <c r="G12" s="9"/>
      <c r="H12" s="9"/>
    </row>
    <row r="13" spans="1:8" x14ac:dyDescent="0.2">
      <c r="B13" s="9"/>
      <c r="C13" s="9"/>
      <c r="D13" s="9"/>
      <c r="E13" s="9"/>
      <c r="F13" s="9"/>
      <c r="G13" s="9"/>
      <c r="H13" s="9"/>
    </row>
    <row r="14" spans="1:8" x14ac:dyDescent="0.2">
      <c r="B14" s="9"/>
      <c r="C14" s="9"/>
      <c r="D14" s="9"/>
      <c r="E14" s="9"/>
      <c r="F14" s="9"/>
      <c r="G14" s="9"/>
      <c r="H14" s="9"/>
    </row>
    <row r="15" spans="1:8" x14ac:dyDescent="0.2">
      <c r="B15" s="9"/>
      <c r="C15" s="9"/>
      <c r="D15" s="9"/>
      <c r="E15" s="9"/>
      <c r="F15" s="9"/>
      <c r="G15" s="9"/>
      <c r="H15" s="9"/>
    </row>
    <row r="16" spans="1:8" x14ac:dyDescent="0.2">
      <c r="B16" s="9"/>
      <c r="C16" s="9"/>
      <c r="D16" s="9"/>
      <c r="E16" s="9"/>
      <c r="F16" s="9"/>
      <c r="G16" s="9"/>
      <c r="H16" s="9"/>
    </row>
  </sheetData>
  <mergeCells count="5">
    <mergeCell ref="B4:F4"/>
    <mergeCell ref="B10:F10"/>
    <mergeCell ref="B12:F12"/>
    <mergeCell ref="B8:F8"/>
    <mergeCell ref="B6:F6"/>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93DD"/>
  </sheetPr>
  <dimension ref="A1:P61"/>
  <sheetViews>
    <sheetView showGridLines="0" zoomScaleNormal="100" zoomScaleSheetLayoutView="100" workbookViewId="0">
      <pane ySplit="4" topLeftCell="A48" activePane="bottomLeft" state="frozen"/>
      <selection pane="bottomLeft" activeCell="R59" sqref="R59"/>
    </sheetView>
  </sheetViews>
  <sheetFormatPr baseColWidth="10" defaultColWidth="10.85546875" defaultRowHeight="12.75" x14ac:dyDescent="0.2"/>
  <cols>
    <col min="1" max="1" width="2.5703125" customWidth="1"/>
    <col min="2" max="2" width="5.7109375" customWidth="1"/>
    <col min="3" max="13" width="10.7109375" customWidth="1"/>
    <col min="14" max="14" width="8.42578125" customWidth="1"/>
  </cols>
  <sheetData>
    <row r="1" spans="1:14" ht="15.75" x14ac:dyDescent="0.25">
      <c r="A1" s="4" t="str">
        <f>Inhaltsverzeichnis!B18&amp; " " &amp;Inhaltsverzeichnis!D18</f>
        <v>Tabelle 2: Kantonale Bevölkerungsbilanz, 1973 – 2023</v>
      </c>
      <c r="H1" s="7"/>
    </row>
    <row r="4" spans="1:14" s="29" customFormat="1" ht="38.25" x14ac:dyDescent="0.2">
      <c r="B4" s="96" t="s">
        <v>103</v>
      </c>
      <c r="C4" s="30" t="s">
        <v>377</v>
      </c>
      <c r="D4" s="30" t="s">
        <v>213</v>
      </c>
      <c r="E4" s="30" t="s">
        <v>214</v>
      </c>
      <c r="F4" s="30" t="s">
        <v>218</v>
      </c>
      <c r="G4" s="30" t="s">
        <v>215</v>
      </c>
      <c r="H4" s="30" t="s">
        <v>216</v>
      </c>
      <c r="I4" s="30" t="s">
        <v>363</v>
      </c>
      <c r="J4" s="30" t="s">
        <v>219</v>
      </c>
      <c r="K4" s="30" t="s">
        <v>217</v>
      </c>
      <c r="L4" s="30" t="s">
        <v>368</v>
      </c>
      <c r="M4" s="30" t="s">
        <v>378</v>
      </c>
      <c r="N4" s="44"/>
    </row>
    <row r="5" spans="1:14" x14ac:dyDescent="0.2">
      <c r="B5" s="19">
        <v>1973</v>
      </c>
      <c r="C5" s="20">
        <v>439503</v>
      </c>
      <c r="D5" s="20">
        <v>6259</v>
      </c>
      <c r="E5" s="20">
        <v>3427</v>
      </c>
      <c r="F5" s="20">
        <v>2832</v>
      </c>
      <c r="G5" s="20">
        <v>43038</v>
      </c>
      <c r="H5" s="20">
        <v>40184</v>
      </c>
      <c r="I5" s="20">
        <v>2854</v>
      </c>
      <c r="J5" s="20">
        <v>653</v>
      </c>
      <c r="K5" s="42" t="s">
        <v>268</v>
      </c>
      <c r="L5" s="20">
        <v>5686</v>
      </c>
      <c r="M5" s="20">
        <v>445189</v>
      </c>
    </row>
    <row r="6" spans="1:14" x14ac:dyDescent="0.2">
      <c r="B6" s="19">
        <v>1974</v>
      </c>
      <c r="C6" s="20">
        <v>445189</v>
      </c>
      <c r="D6" s="20">
        <v>6278</v>
      </c>
      <c r="E6" s="20">
        <v>3392</v>
      </c>
      <c r="F6" s="20">
        <v>2886</v>
      </c>
      <c r="G6" s="20">
        <v>41982</v>
      </c>
      <c r="H6" s="20">
        <v>40281</v>
      </c>
      <c r="I6" s="20">
        <v>1701</v>
      </c>
      <c r="J6" s="20">
        <v>672</v>
      </c>
      <c r="K6" s="42" t="s">
        <v>268</v>
      </c>
      <c r="L6" s="20">
        <v>4587</v>
      </c>
      <c r="M6" s="20">
        <v>449776</v>
      </c>
    </row>
    <row r="7" spans="1:14" x14ac:dyDescent="0.2">
      <c r="B7" s="19">
        <v>1975</v>
      </c>
      <c r="C7" s="20">
        <v>449776</v>
      </c>
      <c r="D7" s="20">
        <v>5973</v>
      </c>
      <c r="E7" s="20">
        <v>3471</v>
      </c>
      <c r="F7" s="20">
        <v>2502</v>
      </c>
      <c r="G7" s="20">
        <v>34890</v>
      </c>
      <c r="H7" s="20">
        <v>42286</v>
      </c>
      <c r="I7" s="20">
        <v>-7396</v>
      </c>
      <c r="J7" s="20">
        <v>594</v>
      </c>
      <c r="K7" s="42" t="s">
        <v>268</v>
      </c>
      <c r="L7" s="20">
        <v>-4894</v>
      </c>
      <c r="M7" s="20">
        <v>444882</v>
      </c>
    </row>
    <row r="8" spans="1:14" x14ac:dyDescent="0.2">
      <c r="B8" s="19">
        <v>1976</v>
      </c>
      <c r="C8" s="20">
        <v>444882</v>
      </c>
      <c r="D8" s="20">
        <v>5544</v>
      </c>
      <c r="E8" s="20">
        <v>3560</v>
      </c>
      <c r="F8" s="20">
        <v>1984</v>
      </c>
      <c r="G8" s="20">
        <v>34720</v>
      </c>
      <c r="H8" s="20">
        <v>38839</v>
      </c>
      <c r="I8" s="20">
        <v>-4119</v>
      </c>
      <c r="J8" s="20">
        <v>1285</v>
      </c>
      <c r="K8" s="20">
        <v>-218</v>
      </c>
      <c r="L8" s="20">
        <v>-2353</v>
      </c>
      <c r="M8" s="20">
        <v>442529</v>
      </c>
    </row>
    <row r="9" spans="1:14" x14ac:dyDescent="0.2">
      <c r="B9" s="19">
        <v>1977</v>
      </c>
      <c r="C9" s="20">
        <v>442529</v>
      </c>
      <c r="D9" s="20">
        <v>5427</v>
      </c>
      <c r="E9" s="20">
        <v>3375</v>
      </c>
      <c r="F9" s="20">
        <v>2052</v>
      </c>
      <c r="G9" s="20">
        <v>35586</v>
      </c>
      <c r="H9" s="20">
        <v>37076</v>
      </c>
      <c r="I9" s="20">
        <v>-1490</v>
      </c>
      <c r="J9" s="20">
        <v>1124</v>
      </c>
      <c r="K9" s="20">
        <v>-216</v>
      </c>
      <c r="L9" s="20">
        <v>346</v>
      </c>
      <c r="M9" s="20">
        <v>442875</v>
      </c>
    </row>
    <row r="10" spans="1:14" x14ac:dyDescent="0.2">
      <c r="B10" s="19">
        <v>1978</v>
      </c>
      <c r="C10" s="20">
        <v>442875</v>
      </c>
      <c r="D10" s="20">
        <v>5347</v>
      </c>
      <c r="E10" s="20">
        <v>3369</v>
      </c>
      <c r="F10" s="20">
        <v>1978</v>
      </c>
      <c r="G10" s="20">
        <v>37275</v>
      </c>
      <c r="H10" s="20">
        <v>35628</v>
      </c>
      <c r="I10" s="20">
        <v>1647</v>
      </c>
      <c r="J10" s="20">
        <v>2719</v>
      </c>
      <c r="K10" s="20">
        <v>-195</v>
      </c>
      <c r="L10" s="20">
        <v>3430</v>
      </c>
      <c r="M10" s="20">
        <v>446305</v>
      </c>
    </row>
    <row r="11" spans="1:14" x14ac:dyDescent="0.2">
      <c r="B11" s="19">
        <v>1979</v>
      </c>
      <c r="C11" s="20">
        <v>446305</v>
      </c>
      <c r="D11" s="20">
        <v>5475</v>
      </c>
      <c r="E11" s="20">
        <v>3526</v>
      </c>
      <c r="F11" s="20">
        <v>1949</v>
      </c>
      <c r="G11" s="20">
        <v>37108</v>
      </c>
      <c r="H11" s="20">
        <v>35555</v>
      </c>
      <c r="I11" s="20">
        <v>1553</v>
      </c>
      <c r="J11" s="20">
        <v>1421</v>
      </c>
      <c r="K11" s="20">
        <v>426</v>
      </c>
      <c r="L11" s="20">
        <v>3928</v>
      </c>
      <c r="M11" s="20">
        <v>450233</v>
      </c>
    </row>
    <row r="12" spans="1:14" x14ac:dyDescent="0.2">
      <c r="B12" s="19">
        <v>1980</v>
      </c>
      <c r="C12" s="20">
        <v>450233</v>
      </c>
      <c r="D12" s="20">
        <v>5699</v>
      </c>
      <c r="E12" s="20">
        <v>3719</v>
      </c>
      <c r="F12" s="20">
        <v>1980</v>
      </c>
      <c r="G12" s="20">
        <v>38919</v>
      </c>
      <c r="H12" s="20">
        <v>36968</v>
      </c>
      <c r="I12" s="20">
        <v>1951</v>
      </c>
      <c r="J12" s="20">
        <v>935</v>
      </c>
      <c r="K12" s="45">
        <v>-1378</v>
      </c>
      <c r="L12" s="20">
        <v>2553</v>
      </c>
      <c r="M12" s="20">
        <v>452786</v>
      </c>
    </row>
    <row r="13" spans="1:14" x14ac:dyDescent="0.2">
      <c r="B13" s="19">
        <v>1981</v>
      </c>
      <c r="C13" s="20">
        <v>452786</v>
      </c>
      <c r="D13" s="20">
        <v>5964</v>
      </c>
      <c r="E13" s="20">
        <v>3820</v>
      </c>
      <c r="F13" s="20">
        <v>2144</v>
      </c>
      <c r="G13" s="20">
        <v>39062</v>
      </c>
      <c r="H13" s="20">
        <v>36032</v>
      </c>
      <c r="I13" s="20">
        <v>3030</v>
      </c>
      <c r="J13" s="20">
        <v>692</v>
      </c>
      <c r="K13" s="20">
        <v>37</v>
      </c>
      <c r="L13" s="20">
        <v>5211</v>
      </c>
      <c r="M13" s="20">
        <v>457997</v>
      </c>
    </row>
    <row r="14" spans="1:14" x14ac:dyDescent="0.2">
      <c r="B14" s="19">
        <v>1982</v>
      </c>
      <c r="C14" s="20">
        <v>457997</v>
      </c>
      <c r="D14" s="20">
        <v>5870</v>
      </c>
      <c r="E14" s="20">
        <v>3740</v>
      </c>
      <c r="F14" s="20">
        <v>2130</v>
      </c>
      <c r="G14" s="20">
        <v>36674</v>
      </c>
      <c r="H14" s="20">
        <v>35615</v>
      </c>
      <c r="I14" s="20">
        <v>1059</v>
      </c>
      <c r="J14" s="20">
        <v>836</v>
      </c>
      <c r="K14" s="20">
        <v>-8</v>
      </c>
      <c r="L14" s="20">
        <v>3181</v>
      </c>
      <c r="M14" s="20">
        <v>461178</v>
      </c>
    </row>
    <row r="15" spans="1:14" x14ac:dyDescent="0.2">
      <c r="B15" s="19">
        <v>1983</v>
      </c>
      <c r="C15" s="20">
        <v>461178</v>
      </c>
      <c r="D15" s="20">
        <v>5722</v>
      </c>
      <c r="E15" s="20">
        <v>3751</v>
      </c>
      <c r="F15" s="20">
        <v>1971</v>
      </c>
      <c r="G15" s="20">
        <v>36466</v>
      </c>
      <c r="H15" s="20">
        <v>35738</v>
      </c>
      <c r="I15" s="20">
        <v>728</v>
      </c>
      <c r="J15" s="20">
        <v>1001</v>
      </c>
      <c r="K15" s="20">
        <v>35</v>
      </c>
      <c r="L15" s="20">
        <v>2734</v>
      </c>
      <c r="M15" s="20">
        <v>463912</v>
      </c>
    </row>
    <row r="16" spans="1:14" x14ac:dyDescent="0.2">
      <c r="B16" s="19">
        <v>1984</v>
      </c>
      <c r="C16" s="20">
        <v>463912</v>
      </c>
      <c r="D16" s="20">
        <v>5949</v>
      </c>
      <c r="E16" s="20">
        <v>3733</v>
      </c>
      <c r="F16" s="20">
        <v>2216</v>
      </c>
      <c r="G16" s="20">
        <v>37645</v>
      </c>
      <c r="H16" s="20">
        <v>37222</v>
      </c>
      <c r="I16" s="20">
        <v>423</v>
      </c>
      <c r="J16" s="20">
        <v>683</v>
      </c>
      <c r="K16" s="20">
        <v>52</v>
      </c>
      <c r="L16" s="20">
        <v>2691</v>
      </c>
      <c r="M16" s="20">
        <v>466603</v>
      </c>
    </row>
    <row r="17" spans="2:13" x14ac:dyDescent="0.2">
      <c r="B17" s="19">
        <v>1985</v>
      </c>
      <c r="C17" s="20">
        <v>466603</v>
      </c>
      <c r="D17" s="20">
        <v>5730</v>
      </c>
      <c r="E17" s="20">
        <v>3771</v>
      </c>
      <c r="F17" s="20">
        <v>1959</v>
      </c>
      <c r="G17" s="20">
        <v>40098</v>
      </c>
      <c r="H17" s="20">
        <v>37854</v>
      </c>
      <c r="I17" s="20">
        <v>2244</v>
      </c>
      <c r="J17" s="20">
        <v>841</v>
      </c>
      <c r="K17" s="20">
        <v>149</v>
      </c>
      <c r="L17" s="20">
        <v>4352</v>
      </c>
      <c r="M17" s="20">
        <v>470955</v>
      </c>
    </row>
    <row r="18" spans="2:13" x14ac:dyDescent="0.2">
      <c r="B18" s="19">
        <v>1986</v>
      </c>
      <c r="C18" s="20">
        <v>470955</v>
      </c>
      <c r="D18" s="20">
        <v>5791</v>
      </c>
      <c r="E18" s="20">
        <v>3784</v>
      </c>
      <c r="F18" s="20">
        <v>2007</v>
      </c>
      <c r="G18" s="20">
        <v>40878</v>
      </c>
      <c r="H18" s="20">
        <v>38446</v>
      </c>
      <c r="I18" s="20">
        <v>2432</v>
      </c>
      <c r="J18" s="20">
        <v>680</v>
      </c>
      <c r="K18" s="20">
        <v>129</v>
      </c>
      <c r="L18" s="20">
        <v>4568</v>
      </c>
      <c r="M18" s="20">
        <v>475523</v>
      </c>
    </row>
    <row r="19" spans="2:13" x14ac:dyDescent="0.2">
      <c r="B19" s="19">
        <v>1987</v>
      </c>
      <c r="C19" s="20">
        <v>475523</v>
      </c>
      <c r="D19" s="20">
        <v>5780</v>
      </c>
      <c r="E19" s="20">
        <v>3821</v>
      </c>
      <c r="F19" s="20">
        <v>1959</v>
      </c>
      <c r="G19" s="20">
        <v>42101</v>
      </c>
      <c r="H19" s="20">
        <v>37836</v>
      </c>
      <c r="I19" s="20">
        <v>4265</v>
      </c>
      <c r="J19" s="20">
        <v>562</v>
      </c>
      <c r="K19" s="20">
        <v>169</v>
      </c>
      <c r="L19" s="20">
        <v>6393</v>
      </c>
      <c r="M19" s="20">
        <v>481916</v>
      </c>
    </row>
    <row r="20" spans="2:13" x14ac:dyDescent="0.2">
      <c r="B20" s="19">
        <v>1988</v>
      </c>
      <c r="C20" s="20">
        <v>481916</v>
      </c>
      <c r="D20" s="20">
        <v>6144</v>
      </c>
      <c r="E20" s="20">
        <v>3825</v>
      </c>
      <c r="F20" s="20">
        <v>2319</v>
      </c>
      <c r="G20" s="20">
        <v>42451</v>
      </c>
      <c r="H20" s="20">
        <v>38425</v>
      </c>
      <c r="I20" s="20">
        <v>4026</v>
      </c>
      <c r="J20" s="20">
        <v>545</v>
      </c>
      <c r="K20" s="20">
        <v>503</v>
      </c>
      <c r="L20" s="20">
        <v>6848</v>
      </c>
      <c r="M20" s="20">
        <v>488764</v>
      </c>
    </row>
    <row r="21" spans="2:13" x14ac:dyDescent="0.2">
      <c r="B21" s="19">
        <v>1989</v>
      </c>
      <c r="C21" s="20">
        <v>488764</v>
      </c>
      <c r="D21" s="20">
        <v>6305</v>
      </c>
      <c r="E21" s="20">
        <v>3901</v>
      </c>
      <c r="F21" s="20">
        <v>2404</v>
      </c>
      <c r="G21" s="20">
        <v>42430</v>
      </c>
      <c r="H21" s="20">
        <v>37381</v>
      </c>
      <c r="I21" s="20">
        <v>5049</v>
      </c>
      <c r="J21" s="20">
        <v>466</v>
      </c>
      <c r="K21" s="20">
        <v>74</v>
      </c>
      <c r="L21" s="20">
        <v>7527</v>
      </c>
      <c r="M21" s="20">
        <v>496291</v>
      </c>
    </row>
    <row r="22" spans="2:13" x14ac:dyDescent="0.2">
      <c r="B22" s="19">
        <v>1990</v>
      </c>
      <c r="C22" s="20">
        <v>496291</v>
      </c>
      <c r="D22" s="20">
        <v>6286</v>
      </c>
      <c r="E22" s="20">
        <v>3979</v>
      </c>
      <c r="F22" s="20">
        <v>2307</v>
      </c>
      <c r="G22" s="20">
        <v>40570</v>
      </c>
      <c r="H22" s="20">
        <v>36793</v>
      </c>
      <c r="I22" s="20">
        <v>3777</v>
      </c>
      <c r="J22" s="20">
        <v>445</v>
      </c>
      <c r="K22" s="45">
        <v>2222</v>
      </c>
      <c r="L22" s="20">
        <v>8306</v>
      </c>
      <c r="M22" s="20">
        <v>504597</v>
      </c>
    </row>
    <row r="23" spans="2:13" x14ac:dyDescent="0.2">
      <c r="B23" s="19">
        <v>1991</v>
      </c>
      <c r="C23" s="20">
        <v>504597</v>
      </c>
      <c r="D23" s="20">
        <v>6408</v>
      </c>
      <c r="E23" s="20">
        <v>3910</v>
      </c>
      <c r="F23" s="20">
        <v>2498</v>
      </c>
      <c r="G23" s="20">
        <v>41990</v>
      </c>
      <c r="H23" s="20">
        <v>37015</v>
      </c>
      <c r="I23" s="20">
        <v>4975</v>
      </c>
      <c r="J23" s="20">
        <v>499</v>
      </c>
      <c r="K23" s="20">
        <v>-86</v>
      </c>
      <c r="L23" s="20">
        <v>7387</v>
      </c>
      <c r="M23" s="20">
        <v>511984</v>
      </c>
    </row>
    <row r="24" spans="2:13" x14ac:dyDescent="0.2">
      <c r="B24" s="19">
        <v>1992</v>
      </c>
      <c r="C24" s="20">
        <v>511984</v>
      </c>
      <c r="D24" s="20">
        <v>6481</v>
      </c>
      <c r="E24" s="20">
        <v>3963</v>
      </c>
      <c r="F24" s="20">
        <v>2518</v>
      </c>
      <c r="G24" s="20">
        <v>41173</v>
      </c>
      <c r="H24" s="20">
        <v>39605</v>
      </c>
      <c r="I24" s="20">
        <v>1568</v>
      </c>
      <c r="J24" s="20">
        <v>664</v>
      </c>
      <c r="K24" s="20">
        <v>73</v>
      </c>
      <c r="L24" s="20">
        <v>4159</v>
      </c>
      <c r="M24" s="20">
        <v>516143</v>
      </c>
    </row>
    <row r="25" spans="2:13" x14ac:dyDescent="0.2">
      <c r="B25" s="19">
        <v>1993</v>
      </c>
      <c r="C25" s="20">
        <v>516143</v>
      </c>
      <c r="D25" s="20">
        <v>6167</v>
      </c>
      <c r="E25" s="20">
        <v>4003</v>
      </c>
      <c r="F25" s="20">
        <v>2164</v>
      </c>
      <c r="G25" s="20">
        <v>43292</v>
      </c>
      <c r="H25" s="20">
        <v>40342</v>
      </c>
      <c r="I25" s="20">
        <v>2950</v>
      </c>
      <c r="J25" s="20">
        <v>751</v>
      </c>
      <c r="K25" s="20">
        <v>7</v>
      </c>
      <c r="L25" s="20">
        <v>5121</v>
      </c>
      <c r="M25" s="20">
        <v>521264</v>
      </c>
    </row>
    <row r="26" spans="2:13" x14ac:dyDescent="0.2">
      <c r="B26" s="19">
        <v>1994</v>
      </c>
      <c r="C26" s="20">
        <v>521264</v>
      </c>
      <c r="D26" s="20">
        <v>6145</v>
      </c>
      <c r="E26" s="20">
        <v>3858</v>
      </c>
      <c r="F26" s="20">
        <v>2287</v>
      </c>
      <c r="G26" s="20">
        <v>46010</v>
      </c>
      <c r="H26" s="20">
        <v>43814</v>
      </c>
      <c r="I26" s="20">
        <v>2196</v>
      </c>
      <c r="J26" s="20">
        <v>736</v>
      </c>
      <c r="K26" s="20">
        <v>-39</v>
      </c>
      <c r="L26" s="20">
        <v>4444</v>
      </c>
      <c r="M26" s="20">
        <v>525708</v>
      </c>
    </row>
    <row r="27" spans="2:13" x14ac:dyDescent="0.2">
      <c r="B27" s="19">
        <v>1995</v>
      </c>
      <c r="C27" s="20">
        <v>525708</v>
      </c>
      <c r="D27" s="20">
        <v>6147</v>
      </c>
      <c r="E27" s="20">
        <v>4087</v>
      </c>
      <c r="F27" s="20">
        <v>2060</v>
      </c>
      <c r="G27" s="20">
        <v>47352</v>
      </c>
      <c r="H27" s="20">
        <v>43528</v>
      </c>
      <c r="I27" s="20">
        <v>3824</v>
      </c>
      <c r="J27" s="20">
        <v>1339</v>
      </c>
      <c r="K27" s="20">
        <v>-15</v>
      </c>
      <c r="L27" s="20">
        <v>5869</v>
      </c>
      <c r="M27" s="20">
        <v>531577</v>
      </c>
    </row>
    <row r="28" spans="2:13" x14ac:dyDescent="0.2">
      <c r="B28" s="19">
        <v>1996</v>
      </c>
      <c r="C28" s="20">
        <v>531577</v>
      </c>
      <c r="D28" s="20">
        <v>6196</v>
      </c>
      <c r="E28" s="20">
        <v>4054</v>
      </c>
      <c r="F28" s="20">
        <v>2142</v>
      </c>
      <c r="G28" s="20">
        <v>44712</v>
      </c>
      <c r="H28" s="20">
        <v>43932</v>
      </c>
      <c r="I28" s="20">
        <v>780</v>
      </c>
      <c r="J28" s="20">
        <v>1543</v>
      </c>
      <c r="K28" s="20">
        <v>-135</v>
      </c>
      <c r="L28" s="20">
        <v>2787</v>
      </c>
      <c r="M28" s="20">
        <v>534364</v>
      </c>
    </row>
    <row r="29" spans="2:13" x14ac:dyDescent="0.2">
      <c r="B29" s="19">
        <v>1997</v>
      </c>
      <c r="C29" s="20">
        <v>534364</v>
      </c>
      <c r="D29" s="20">
        <v>6101</v>
      </c>
      <c r="E29" s="20">
        <v>3911</v>
      </c>
      <c r="F29" s="20">
        <v>2190</v>
      </c>
      <c r="G29" s="20">
        <v>42682</v>
      </c>
      <c r="H29" s="20">
        <v>41845</v>
      </c>
      <c r="I29" s="20">
        <v>837</v>
      </c>
      <c r="J29" s="20">
        <v>1176</v>
      </c>
      <c r="K29" s="20">
        <v>-69</v>
      </c>
      <c r="L29" s="20">
        <v>2958</v>
      </c>
      <c r="M29" s="20">
        <v>537322</v>
      </c>
    </row>
    <row r="30" spans="2:13" x14ac:dyDescent="0.2">
      <c r="B30" s="19">
        <v>1998</v>
      </c>
      <c r="C30" s="20">
        <v>537322</v>
      </c>
      <c r="D30" s="20">
        <v>5812</v>
      </c>
      <c r="E30" s="20">
        <v>3980</v>
      </c>
      <c r="F30" s="20">
        <v>1832</v>
      </c>
      <c r="G30" s="20">
        <v>42843</v>
      </c>
      <c r="H30" s="20">
        <v>41817</v>
      </c>
      <c r="I30" s="20">
        <v>1026</v>
      </c>
      <c r="J30" s="20">
        <v>1073</v>
      </c>
      <c r="K30" s="20">
        <v>29</v>
      </c>
      <c r="L30" s="20">
        <v>2887</v>
      </c>
      <c r="M30" s="20">
        <v>540209</v>
      </c>
    </row>
    <row r="31" spans="2:13" x14ac:dyDescent="0.2">
      <c r="B31" s="19">
        <v>1999</v>
      </c>
      <c r="C31" s="20">
        <v>540209</v>
      </c>
      <c r="D31" s="20">
        <v>5510</v>
      </c>
      <c r="E31" s="20">
        <v>4069</v>
      </c>
      <c r="F31" s="20">
        <v>1441</v>
      </c>
      <c r="G31" s="20">
        <v>43179</v>
      </c>
      <c r="H31" s="20">
        <v>39550</v>
      </c>
      <c r="I31" s="20">
        <v>3629</v>
      </c>
      <c r="J31" s="20">
        <v>1125</v>
      </c>
      <c r="K31" s="20">
        <v>-25</v>
      </c>
      <c r="L31" s="20">
        <v>5045</v>
      </c>
      <c r="M31" s="20">
        <v>545254</v>
      </c>
    </row>
    <row r="32" spans="2:13" x14ac:dyDescent="0.2">
      <c r="B32" s="19">
        <v>2000</v>
      </c>
      <c r="C32" s="20">
        <v>545254</v>
      </c>
      <c r="D32" s="20">
        <v>5423</v>
      </c>
      <c r="E32" s="20">
        <v>4073</v>
      </c>
      <c r="F32" s="20">
        <v>1350</v>
      </c>
      <c r="G32" s="20">
        <v>41903</v>
      </c>
      <c r="H32" s="20">
        <v>41114</v>
      </c>
      <c r="I32" s="20">
        <v>789</v>
      </c>
      <c r="J32" s="20">
        <v>1579</v>
      </c>
      <c r="K32" s="20">
        <v>69</v>
      </c>
      <c r="L32" s="20">
        <v>2208</v>
      </c>
      <c r="M32" s="20">
        <v>547462</v>
      </c>
    </row>
    <row r="33" spans="2:16" x14ac:dyDescent="0.2">
      <c r="B33" s="19">
        <v>2001</v>
      </c>
      <c r="C33" s="20">
        <v>547462</v>
      </c>
      <c r="D33" s="20">
        <v>5148</v>
      </c>
      <c r="E33" s="20">
        <v>4002</v>
      </c>
      <c r="F33" s="20">
        <v>1146</v>
      </c>
      <c r="G33" s="20">
        <v>42860</v>
      </c>
      <c r="H33" s="20">
        <v>38174</v>
      </c>
      <c r="I33" s="20">
        <v>4686</v>
      </c>
      <c r="J33" s="20">
        <v>1478</v>
      </c>
      <c r="K33" s="20">
        <v>-47</v>
      </c>
      <c r="L33" s="20">
        <v>5785</v>
      </c>
      <c r="M33" s="20">
        <v>553247</v>
      </c>
    </row>
    <row r="34" spans="2:16" x14ac:dyDescent="0.2">
      <c r="B34" s="19">
        <v>2002</v>
      </c>
      <c r="C34" s="20">
        <v>553247</v>
      </c>
      <c r="D34" s="20">
        <v>5256</v>
      </c>
      <c r="E34" s="20">
        <v>3964</v>
      </c>
      <c r="F34" s="20">
        <v>1292</v>
      </c>
      <c r="G34" s="20">
        <v>42179</v>
      </c>
      <c r="H34" s="20">
        <v>37431</v>
      </c>
      <c r="I34" s="20">
        <v>4748</v>
      </c>
      <c r="J34" s="20">
        <v>1583</v>
      </c>
      <c r="K34" s="20">
        <v>512</v>
      </c>
      <c r="L34" s="20">
        <v>6552</v>
      </c>
      <c r="M34" s="20">
        <v>559799</v>
      </c>
    </row>
    <row r="35" spans="2:16" x14ac:dyDescent="0.2">
      <c r="B35" s="19">
        <v>2003</v>
      </c>
      <c r="C35" s="20">
        <v>559799</v>
      </c>
      <c r="D35" s="20">
        <v>5306</v>
      </c>
      <c r="E35" s="20">
        <v>4066</v>
      </c>
      <c r="F35" s="20">
        <v>1240</v>
      </c>
      <c r="G35" s="20">
        <v>42410</v>
      </c>
      <c r="H35" s="20">
        <v>38350</v>
      </c>
      <c r="I35" s="20">
        <v>4060</v>
      </c>
      <c r="J35" s="20">
        <v>1885</v>
      </c>
      <c r="K35" s="20">
        <v>-289</v>
      </c>
      <c r="L35" s="20">
        <v>5011</v>
      </c>
      <c r="M35" s="20">
        <v>564810</v>
      </c>
    </row>
    <row r="36" spans="2:16" x14ac:dyDescent="0.2">
      <c r="B36" s="19">
        <v>2004</v>
      </c>
      <c r="C36" s="20">
        <v>564810</v>
      </c>
      <c r="D36" s="20">
        <v>5402</v>
      </c>
      <c r="E36" s="20">
        <v>3877</v>
      </c>
      <c r="F36" s="20">
        <v>1525</v>
      </c>
      <c r="G36" s="20">
        <v>41705</v>
      </c>
      <c r="H36" s="20">
        <v>38412</v>
      </c>
      <c r="I36" s="20">
        <v>3293</v>
      </c>
      <c r="J36" s="20">
        <v>1926</v>
      </c>
      <c r="K36" s="20">
        <v>-559</v>
      </c>
      <c r="L36" s="20">
        <v>4259</v>
      </c>
      <c r="M36" s="20">
        <v>569069</v>
      </c>
    </row>
    <row r="37" spans="2:16" x14ac:dyDescent="0.2">
      <c r="B37" s="19">
        <v>2005</v>
      </c>
      <c r="C37" s="20">
        <v>569069</v>
      </c>
      <c r="D37" s="20">
        <v>5418</v>
      </c>
      <c r="E37" s="20">
        <v>4010</v>
      </c>
      <c r="F37" s="20">
        <v>1408</v>
      </c>
      <c r="G37" s="20">
        <v>42917</v>
      </c>
      <c r="H37" s="20">
        <v>39362</v>
      </c>
      <c r="I37" s="20">
        <v>3555</v>
      </c>
      <c r="J37" s="20">
        <v>1733</v>
      </c>
      <c r="K37" s="20">
        <v>-378</v>
      </c>
      <c r="L37" s="20">
        <v>4585</v>
      </c>
      <c r="M37" s="20">
        <v>573654</v>
      </c>
    </row>
    <row r="38" spans="2:16" x14ac:dyDescent="0.2">
      <c r="B38" s="19">
        <v>2006</v>
      </c>
      <c r="C38" s="20">
        <v>573654</v>
      </c>
      <c r="D38" s="20">
        <v>5455</v>
      </c>
      <c r="E38" s="20">
        <v>4032</v>
      </c>
      <c r="F38" s="20">
        <v>1423</v>
      </c>
      <c r="G38" s="20">
        <v>45125</v>
      </c>
      <c r="H38" s="20">
        <v>40525</v>
      </c>
      <c r="I38" s="20">
        <v>4600</v>
      </c>
      <c r="J38" s="20">
        <v>3461</v>
      </c>
      <c r="K38" s="20">
        <v>-188</v>
      </c>
      <c r="L38" s="20">
        <v>5835</v>
      </c>
      <c r="M38" s="20">
        <v>579489</v>
      </c>
    </row>
    <row r="39" spans="2:16" x14ac:dyDescent="0.2">
      <c r="B39" s="19">
        <v>2007</v>
      </c>
      <c r="C39" s="20">
        <v>579489</v>
      </c>
      <c r="D39" s="20">
        <v>5434</v>
      </c>
      <c r="E39" s="20">
        <v>4076</v>
      </c>
      <c r="F39" s="20">
        <v>1358</v>
      </c>
      <c r="G39" s="20">
        <v>48352</v>
      </c>
      <c r="H39" s="20">
        <v>42319</v>
      </c>
      <c r="I39" s="20">
        <v>6033</v>
      </c>
      <c r="J39" s="20">
        <v>2229</v>
      </c>
      <c r="K39" s="20">
        <v>-88</v>
      </c>
      <c r="L39" s="20">
        <v>7303</v>
      </c>
      <c r="M39" s="20">
        <v>586792</v>
      </c>
    </row>
    <row r="40" spans="2:16" x14ac:dyDescent="0.2">
      <c r="B40" s="19">
        <v>2008</v>
      </c>
      <c r="C40" s="20">
        <v>586792</v>
      </c>
      <c r="D40" s="20">
        <v>5751</v>
      </c>
      <c r="E40" s="20">
        <v>4004</v>
      </c>
      <c r="F40" s="20">
        <v>1747</v>
      </c>
      <c r="G40" s="20">
        <v>50052</v>
      </c>
      <c r="H40" s="20">
        <v>42201</v>
      </c>
      <c r="I40" s="20">
        <v>7851</v>
      </c>
      <c r="J40" s="20">
        <v>2833</v>
      </c>
      <c r="K40" s="20">
        <v>6</v>
      </c>
      <c r="L40" s="20">
        <v>9604</v>
      </c>
      <c r="M40" s="20">
        <v>596396</v>
      </c>
    </row>
    <row r="41" spans="2:16" x14ac:dyDescent="0.2">
      <c r="B41" s="19">
        <v>2009</v>
      </c>
      <c r="C41" s="20">
        <v>596396</v>
      </c>
      <c r="D41" s="20">
        <v>5696</v>
      </c>
      <c r="E41" s="20">
        <v>4274</v>
      </c>
      <c r="F41" s="20">
        <v>1422</v>
      </c>
      <c r="G41" s="20">
        <v>49540</v>
      </c>
      <c r="H41" s="20">
        <v>43227</v>
      </c>
      <c r="I41" s="20">
        <v>6313</v>
      </c>
      <c r="J41" s="20">
        <v>1860</v>
      </c>
      <c r="K41" s="20">
        <v>132</v>
      </c>
      <c r="L41" s="20">
        <v>7867</v>
      </c>
      <c r="M41" s="20">
        <v>604263</v>
      </c>
    </row>
    <row r="42" spans="2:16" x14ac:dyDescent="0.2">
      <c r="B42" s="19">
        <v>2010</v>
      </c>
      <c r="C42" s="20">
        <v>604263</v>
      </c>
      <c r="D42" s="20">
        <v>6125</v>
      </c>
      <c r="E42" s="20">
        <v>4293</v>
      </c>
      <c r="F42" s="20">
        <v>1832</v>
      </c>
      <c r="G42" s="20">
        <v>48947</v>
      </c>
      <c r="H42" s="20">
        <v>42316</v>
      </c>
      <c r="I42" s="20">
        <v>6631</v>
      </c>
      <c r="J42" s="20">
        <v>2270</v>
      </c>
      <c r="K42" s="20">
        <v>-115</v>
      </c>
      <c r="L42" s="20">
        <v>8348</v>
      </c>
      <c r="M42" s="20">
        <v>612611</v>
      </c>
    </row>
    <row r="43" spans="2:16" x14ac:dyDescent="0.2">
      <c r="B43" s="19">
        <v>2011</v>
      </c>
      <c r="C43" s="20">
        <v>612611</v>
      </c>
      <c r="D43" s="20">
        <v>5897</v>
      </c>
      <c r="E43" s="20">
        <v>4335</v>
      </c>
      <c r="F43" s="20">
        <v>1562</v>
      </c>
      <c r="G43" s="20">
        <v>51561</v>
      </c>
      <c r="H43" s="20">
        <v>44583</v>
      </c>
      <c r="I43" s="20">
        <v>6978</v>
      </c>
      <c r="J43" s="20">
        <v>1740</v>
      </c>
      <c r="K43" s="20">
        <v>247</v>
      </c>
      <c r="L43" s="20">
        <v>8787</v>
      </c>
      <c r="M43" s="20">
        <v>621398</v>
      </c>
    </row>
    <row r="44" spans="2:16" x14ac:dyDescent="0.2">
      <c r="B44" s="19">
        <v>2012</v>
      </c>
      <c r="C44" s="20">
        <v>621398</v>
      </c>
      <c r="D44" s="20">
        <v>6086</v>
      </c>
      <c r="E44" s="20">
        <v>4438</v>
      </c>
      <c r="F44" s="20">
        <v>1648</v>
      </c>
      <c r="G44" s="20">
        <v>51474</v>
      </c>
      <c r="H44" s="20">
        <v>44819</v>
      </c>
      <c r="I44" s="20">
        <v>6655</v>
      </c>
      <c r="J44" s="20">
        <v>1811</v>
      </c>
      <c r="K44" s="20">
        <v>1808</v>
      </c>
      <c r="L44" s="20">
        <v>6495</v>
      </c>
      <c r="M44" s="20">
        <v>627893</v>
      </c>
      <c r="O44" s="20"/>
      <c r="P44" s="20"/>
    </row>
    <row r="45" spans="2:16" x14ac:dyDescent="0.2">
      <c r="B45" s="19">
        <v>2013</v>
      </c>
      <c r="C45" s="20">
        <v>627893</v>
      </c>
      <c r="D45" s="20">
        <v>6103</v>
      </c>
      <c r="E45" s="20">
        <v>4526</v>
      </c>
      <c r="F45" s="20">
        <v>1577</v>
      </c>
      <c r="G45" s="20">
        <v>50107</v>
      </c>
      <c r="H45" s="20">
        <v>44504</v>
      </c>
      <c r="I45" s="20">
        <v>5603</v>
      </c>
      <c r="J45" s="20">
        <v>2411</v>
      </c>
      <c r="K45" s="46">
        <v>724</v>
      </c>
      <c r="L45" s="20">
        <v>7904</v>
      </c>
      <c r="M45" s="20">
        <v>635797</v>
      </c>
      <c r="O45" s="20"/>
      <c r="P45" s="120"/>
    </row>
    <row r="46" spans="2:16" x14ac:dyDescent="0.2">
      <c r="B46" s="19">
        <v>2014</v>
      </c>
      <c r="C46" s="20">
        <v>635797</v>
      </c>
      <c r="D46" s="20">
        <v>6343</v>
      </c>
      <c r="E46" s="20">
        <v>4483</v>
      </c>
      <c r="F46" s="20">
        <v>1860</v>
      </c>
      <c r="G46" s="20">
        <v>50303</v>
      </c>
      <c r="H46" s="20">
        <v>44338</v>
      </c>
      <c r="I46" s="20">
        <v>5965</v>
      </c>
      <c r="J46" s="20">
        <v>2161</v>
      </c>
      <c r="K46" s="47">
        <v>1208</v>
      </c>
      <c r="L46" s="20">
        <v>9033</v>
      </c>
      <c r="M46" s="42">
        <v>644830</v>
      </c>
    </row>
    <row r="47" spans="2:16" x14ac:dyDescent="0.2">
      <c r="B47" s="19">
        <v>2015</v>
      </c>
      <c r="C47" s="20">
        <v>644830</v>
      </c>
      <c r="D47" s="20">
        <v>6442</v>
      </c>
      <c r="E47" s="20">
        <v>4850</v>
      </c>
      <c r="F47" s="20">
        <v>1592</v>
      </c>
      <c r="G47" s="20">
        <v>52376</v>
      </c>
      <c r="H47" s="20">
        <v>46209</v>
      </c>
      <c r="I47" s="20">
        <v>6167</v>
      </c>
      <c r="J47" s="20">
        <v>3123</v>
      </c>
      <c r="K47" s="47">
        <v>728</v>
      </c>
      <c r="L47" s="20">
        <v>8487</v>
      </c>
      <c r="M47" s="42">
        <v>653317</v>
      </c>
      <c r="O47" s="20"/>
    </row>
    <row r="48" spans="2:16" x14ac:dyDescent="0.2">
      <c r="B48" s="19">
        <v>2016</v>
      </c>
      <c r="C48" s="20">
        <v>653317</v>
      </c>
      <c r="D48" s="20">
        <v>6668</v>
      </c>
      <c r="E48" s="20">
        <v>4741</v>
      </c>
      <c r="F48" s="20">
        <v>1927</v>
      </c>
      <c r="G48" s="20">
        <v>53627</v>
      </c>
      <c r="H48" s="20">
        <v>47205</v>
      </c>
      <c r="I48" s="20">
        <v>6422</v>
      </c>
      <c r="J48" s="20">
        <v>3170</v>
      </c>
      <c r="K48" s="47">
        <v>558</v>
      </c>
      <c r="L48" s="20">
        <v>8907</v>
      </c>
      <c r="M48" s="42">
        <v>662224</v>
      </c>
      <c r="O48" s="20"/>
    </row>
    <row r="49" spans="2:15" x14ac:dyDescent="0.2">
      <c r="B49" s="19">
        <v>2017</v>
      </c>
      <c r="C49" s="20">
        <v>662224</v>
      </c>
      <c r="D49" s="20">
        <v>6551</v>
      </c>
      <c r="E49" s="20">
        <v>4687</v>
      </c>
      <c r="F49" s="20">
        <v>1864</v>
      </c>
      <c r="G49" s="20">
        <v>53532</v>
      </c>
      <c r="H49" s="20">
        <v>48083</v>
      </c>
      <c r="I49" s="20">
        <v>5449</v>
      </c>
      <c r="J49" s="20">
        <v>2807</v>
      </c>
      <c r="K49" s="47">
        <v>513</v>
      </c>
      <c r="L49" s="20">
        <v>7826</v>
      </c>
      <c r="M49" s="42">
        <v>670050</v>
      </c>
      <c r="O49" s="20"/>
    </row>
    <row r="50" spans="2:15" x14ac:dyDescent="0.2">
      <c r="B50" s="19">
        <v>2018</v>
      </c>
      <c r="C50" s="20">
        <v>670050</v>
      </c>
      <c r="D50" s="20">
        <v>6559</v>
      </c>
      <c r="E50" s="20">
        <v>4763</v>
      </c>
      <c r="F50" s="20">
        <v>1796</v>
      </c>
      <c r="G50" s="20">
        <v>53591</v>
      </c>
      <c r="H50" s="20">
        <v>48759</v>
      </c>
      <c r="I50" s="20">
        <v>4832</v>
      </c>
      <c r="J50" s="20">
        <v>2771</v>
      </c>
      <c r="K50" s="47">
        <v>709</v>
      </c>
      <c r="L50" s="20">
        <v>7337</v>
      </c>
      <c r="M50" s="42">
        <v>677387</v>
      </c>
      <c r="O50" s="20"/>
    </row>
    <row r="51" spans="2:15" x14ac:dyDescent="0.2">
      <c r="B51" s="19">
        <v>2019</v>
      </c>
      <c r="C51" s="20">
        <v>677387</v>
      </c>
      <c r="D51" s="20">
        <v>6629</v>
      </c>
      <c r="E51" s="20">
        <v>4896</v>
      </c>
      <c r="F51" s="20">
        <v>1733</v>
      </c>
      <c r="G51" s="20">
        <v>54925</v>
      </c>
      <c r="H51" s="20">
        <v>49748</v>
      </c>
      <c r="I51" s="20">
        <v>5177</v>
      </c>
      <c r="J51" s="20">
        <v>3217</v>
      </c>
      <c r="K51" s="47">
        <v>1127</v>
      </c>
      <c r="L51" s="20">
        <v>8037</v>
      </c>
      <c r="M51" s="42">
        <v>685424</v>
      </c>
      <c r="O51" s="20"/>
    </row>
    <row r="52" spans="2:15" x14ac:dyDescent="0.2">
      <c r="B52" s="19">
        <v>2020</v>
      </c>
      <c r="C52" s="20">
        <v>685424</v>
      </c>
      <c r="D52" s="20">
        <v>6763</v>
      </c>
      <c r="E52" s="20">
        <v>5481</v>
      </c>
      <c r="F52" s="20">
        <v>1282</v>
      </c>
      <c r="G52" s="20">
        <v>57707</v>
      </c>
      <c r="H52" s="20">
        <v>50497</v>
      </c>
      <c r="I52" s="20">
        <v>7210</v>
      </c>
      <c r="J52" s="20">
        <v>3159</v>
      </c>
      <c r="K52" s="47">
        <v>144</v>
      </c>
      <c r="L52" s="20">
        <v>8636</v>
      </c>
      <c r="M52" s="42">
        <v>694060</v>
      </c>
      <c r="O52" s="20"/>
    </row>
    <row r="53" spans="2:15" x14ac:dyDescent="0.2">
      <c r="B53" s="19">
        <v>2021</v>
      </c>
      <c r="C53" s="20">
        <v>694060</v>
      </c>
      <c r="D53" s="20">
        <v>7240</v>
      </c>
      <c r="E53" s="20">
        <v>5343</v>
      </c>
      <c r="F53" s="20">
        <v>1897</v>
      </c>
      <c r="G53" s="20">
        <v>56530</v>
      </c>
      <c r="H53" s="20">
        <v>49601</v>
      </c>
      <c r="I53" s="20">
        <v>6929</v>
      </c>
      <c r="J53" s="20">
        <v>2565</v>
      </c>
      <c r="K53" s="20">
        <v>300</v>
      </c>
      <c r="L53" s="20">
        <v>9126</v>
      </c>
      <c r="M53" s="20">
        <v>703186</v>
      </c>
      <c r="O53" s="20"/>
    </row>
    <row r="54" spans="2:15" x14ac:dyDescent="0.2">
      <c r="B54" s="19">
        <v>2022</v>
      </c>
      <c r="C54" s="20">
        <v>703186</v>
      </c>
      <c r="D54" s="20">
        <v>6573</v>
      </c>
      <c r="E54" s="20">
        <v>5417</v>
      </c>
      <c r="F54" s="20">
        <v>1156</v>
      </c>
      <c r="G54" s="20">
        <v>57461</v>
      </c>
      <c r="H54" s="20">
        <v>48956</v>
      </c>
      <c r="I54" s="20">
        <v>8505</v>
      </c>
      <c r="J54" s="20">
        <v>2484</v>
      </c>
      <c r="K54" s="20">
        <v>270</v>
      </c>
      <c r="L54" s="20">
        <v>9931</v>
      </c>
      <c r="M54" s="20">
        <v>713117</v>
      </c>
      <c r="O54" s="20"/>
    </row>
    <row r="55" spans="2:15" ht="13.5" thickBot="1" x14ac:dyDescent="0.25">
      <c r="B55" s="103">
        <v>2023</v>
      </c>
      <c r="C55" s="102">
        <v>713117</v>
      </c>
      <c r="D55" s="102">
        <v>6413</v>
      </c>
      <c r="E55" s="102">
        <v>5442</v>
      </c>
      <c r="F55" s="102">
        <v>971</v>
      </c>
      <c r="G55" s="102">
        <v>59570</v>
      </c>
      <c r="H55" s="102">
        <v>50289</v>
      </c>
      <c r="I55" s="102">
        <v>9281</v>
      </c>
      <c r="J55" s="102">
        <v>2626</v>
      </c>
      <c r="K55" s="102">
        <v>3866</v>
      </c>
      <c r="L55" s="102">
        <v>14118</v>
      </c>
      <c r="M55" s="102">
        <v>727235</v>
      </c>
    </row>
    <row r="56" spans="2:15" ht="8.1" customHeight="1" x14ac:dyDescent="0.2"/>
    <row r="57" spans="2:15" x14ac:dyDescent="0.2">
      <c r="B57" s="48" t="s">
        <v>375</v>
      </c>
    </row>
    <row r="58" spans="2:15" x14ac:dyDescent="0.2">
      <c r="B58" s="48" t="s">
        <v>376</v>
      </c>
    </row>
    <row r="59" spans="2:15" x14ac:dyDescent="0.2">
      <c r="B59" s="48" t="s">
        <v>393</v>
      </c>
    </row>
    <row r="60" spans="2:15" ht="12.75" customHeight="1" x14ac:dyDescent="0.2">
      <c r="B60" s="166" t="s">
        <v>448</v>
      </c>
      <c r="C60" s="166"/>
      <c r="D60" s="166"/>
      <c r="E60" s="166"/>
      <c r="F60" s="166"/>
      <c r="G60" s="166"/>
      <c r="H60" s="166"/>
      <c r="I60" s="166"/>
      <c r="J60" s="166"/>
      <c r="K60" s="166"/>
      <c r="L60" s="166"/>
    </row>
    <row r="61" spans="2:15" ht="12" customHeight="1" x14ac:dyDescent="0.2">
      <c r="B61" s="48" t="s">
        <v>449</v>
      </c>
      <c r="M61" s="48"/>
    </row>
  </sheetData>
  <mergeCells count="1">
    <mergeCell ref="B60:L60"/>
  </mergeCells>
  <phoneticPr fontId="29" type="noConversion"/>
  <pageMargins left="0.78740157480314965" right="0.59055118110236227" top="0.78740157480314965" bottom="0.86614173228346458" header="0.51181102362204722" footer="0.35433070866141736"/>
  <pageSetup paperSize="9" scale="58"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93DD"/>
  </sheetPr>
  <dimension ref="A1:R18"/>
  <sheetViews>
    <sheetView showGridLines="0" zoomScaleNormal="100" zoomScaleSheetLayoutView="100" workbookViewId="0">
      <selection activeCell="L28" sqref="L28"/>
    </sheetView>
  </sheetViews>
  <sheetFormatPr baseColWidth="10" defaultColWidth="10.85546875" defaultRowHeight="12.75" x14ac:dyDescent="0.2"/>
  <cols>
    <col min="1" max="1" width="2.5703125" customWidth="1"/>
    <col min="2" max="2" width="18.7109375" customWidth="1"/>
    <col min="3" max="14" width="10.7109375" customWidth="1"/>
  </cols>
  <sheetData>
    <row r="1" spans="1:18" ht="15.75" x14ac:dyDescent="0.25">
      <c r="A1" s="4" t="str">
        <f>Inhaltsverzeichnis!B19&amp; " " &amp;Inhaltsverzeichnis!D19</f>
        <v>Tabelle 3: Bevölkerungsbilanz nach Bezirk, 2023</v>
      </c>
      <c r="H1" s="7"/>
    </row>
    <row r="2" spans="1:18" x14ac:dyDescent="0.2">
      <c r="H2" s="7"/>
    </row>
    <row r="4" spans="1:18" s="29" customFormat="1" ht="12.75" customHeight="1" x14ac:dyDescent="0.2">
      <c r="B4" s="168" t="s">
        <v>204</v>
      </c>
      <c r="C4" s="167" t="s">
        <v>439</v>
      </c>
      <c r="D4" s="167" t="s">
        <v>213</v>
      </c>
      <c r="E4" s="167" t="s">
        <v>214</v>
      </c>
      <c r="F4" s="167" t="s">
        <v>218</v>
      </c>
      <c r="G4" s="167" t="s">
        <v>215</v>
      </c>
      <c r="H4" s="167" t="s">
        <v>216</v>
      </c>
      <c r="I4" s="167" t="s">
        <v>362</v>
      </c>
      <c r="J4" s="167" t="s">
        <v>219</v>
      </c>
      <c r="K4" s="167" t="s">
        <v>0</v>
      </c>
      <c r="L4" s="167" t="s">
        <v>440</v>
      </c>
      <c r="M4" s="165" t="s">
        <v>220</v>
      </c>
      <c r="N4" s="165"/>
    </row>
    <row r="5" spans="1:18" s="29" customFormat="1" ht="29.25" customHeight="1" x14ac:dyDescent="0.2">
      <c r="B5" s="168"/>
      <c r="C5" s="167"/>
      <c r="D5" s="167"/>
      <c r="E5" s="167"/>
      <c r="F5" s="167"/>
      <c r="G5" s="167"/>
      <c r="H5" s="167"/>
      <c r="I5" s="167"/>
      <c r="J5" s="167"/>
      <c r="K5" s="167"/>
      <c r="L5" s="167"/>
      <c r="M5" s="30" t="s">
        <v>60</v>
      </c>
      <c r="N5" s="30" t="s">
        <v>379</v>
      </c>
    </row>
    <row r="6" spans="1:18" x14ac:dyDescent="0.2">
      <c r="B6" t="s">
        <v>66</v>
      </c>
      <c r="C6" s="20">
        <v>81942</v>
      </c>
      <c r="D6" s="20">
        <v>740</v>
      </c>
      <c r="E6" s="20">
        <v>666</v>
      </c>
      <c r="F6" s="20">
        <v>74</v>
      </c>
      <c r="G6" s="20">
        <v>7393</v>
      </c>
      <c r="H6" s="20">
        <v>5967</v>
      </c>
      <c r="I6" s="20">
        <v>1426</v>
      </c>
      <c r="J6" s="20">
        <v>256</v>
      </c>
      <c r="K6" s="20">
        <v>401</v>
      </c>
      <c r="L6" s="20">
        <v>83843</v>
      </c>
      <c r="M6" s="20">
        <v>1901</v>
      </c>
      <c r="N6" s="50">
        <v>2.3199336115789215</v>
      </c>
      <c r="O6" s="20"/>
      <c r="P6" s="20"/>
      <c r="Q6" s="20"/>
      <c r="R6" s="23"/>
    </row>
    <row r="7" spans="1:18" x14ac:dyDescent="0.2">
      <c r="B7" t="s">
        <v>68</v>
      </c>
      <c r="C7" s="20">
        <v>149544</v>
      </c>
      <c r="D7" s="20">
        <v>1329</v>
      </c>
      <c r="E7" s="20">
        <v>1076</v>
      </c>
      <c r="F7" s="20">
        <v>253</v>
      </c>
      <c r="G7" s="20">
        <v>12600</v>
      </c>
      <c r="H7" s="20">
        <v>10785</v>
      </c>
      <c r="I7" s="20">
        <v>1815</v>
      </c>
      <c r="J7" s="20">
        <v>628</v>
      </c>
      <c r="K7" s="20">
        <v>725</v>
      </c>
      <c r="L7" s="20">
        <v>152337</v>
      </c>
      <c r="M7" s="20">
        <v>2793</v>
      </c>
      <c r="N7" s="50">
        <v>1.8676777403306051</v>
      </c>
      <c r="O7" s="20"/>
      <c r="P7" s="20"/>
      <c r="Q7" s="20"/>
      <c r="R7" s="23"/>
    </row>
    <row r="8" spans="1:18" x14ac:dyDescent="0.2">
      <c r="B8" t="s">
        <v>77</v>
      </c>
      <c r="C8" s="20">
        <v>81530</v>
      </c>
      <c r="D8" s="20">
        <v>717</v>
      </c>
      <c r="E8" s="20">
        <v>602</v>
      </c>
      <c r="F8" s="20">
        <v>115</v>
      </c>
      <c r="G8" s="20">
        <v>6523</v>
      </c>
      <c r="H8" s="20">
        <v>5604</v>
      </c>
      <c r="I8" s="20">
        <v>919</v>
      </c>
      <c r="J8" s="20">
        <v>332</v>
      </c>
      <c r="K8" s="20">
        <v>428</v>
      </c>
      <c r="L8" s="20">
        <v>82992</v>
      </c>
      <c r="M8" s="20">
        <v>1462</v>
      </c>
      <c r="N8" s="50">
        <v>1.793204955231203</v>
      </c>
      <c r="O8" s="20"/>
      <c r="P8" s="20"/>
      <c r="Q8" s="20"/>
      <c r="R8" s="23"/>
    </row>
    <row r="9" spans="1:18" x14ac:dyDescent="0.2">
      <c r="B9" t="s">
        <v>82</v>
      </c>
      <c r="C9" s="20">
        <v>51619</v>
      </c>
      <c r="D9" s="20">
        <v>449</v>
      </c>
      <c r="E9" s="20">
        <v>400</v>
      </c>
      <c r="F9" s="20">
        <v>49</v>
      </c>
      <c r="G9" s="20">
        <v>4260</v>
      </c>
      <c r="H9" s="20">
        <v>3721</v>
      </c>
      <c r="I9" s="20">
        <v>539</v>
      </c>
      <c r="J9" s="20">
        <v>227</v>
      </c>
      <c r="K9" s="20">
        <v>251</v>
      </c>
      <c r="L9" s="20">
        <v>52458</v>
      </c>
      <c r="M9" s="20">
        <v>839</v>
      </c>
      <c r="N9" s="50">
        <v>1.6253705031093202</v>
      </c>
      <c r="O9" s="20"/>
      <c r="P9" s="20"/>
      <c r="Q9" s="20"/>
      <c r="R9" s="23"/>
    </row>
    <row r="10" spans="1:18" x14ac:dyDescent="0.2">
      <c r="B10" t="s">
        <v>205</v>
      </c>
      <c r="C10" s="20">
        <v>44472</v>
      </c>
      <c r="D10" s="20">
        <v>380</v>
      </c>
      <c r="E10" s="20">
        <v>377</v>
      </c>
      <c r="F10" s="20">
        <v>3</v>
      </c>
      <c r="G10" s="20">
        <v>4462</v>
      </c>
      <c r="H10" s="20">
        <v>3378</v>
      </c>
      <c r="I10" s="20">
        <v>1084</v>
      </c>
      <c r="J10" s="20">
        <v>160</v>
      </c>
      <c r="K10" s="20">
        <v>208</v>
      </c>
      <c r="L10" s="20">
        <v>45767</v>
      </c>
      <c r="M10" s="20">
        <v>1295</v>
      </c>
      <c r="N10" s="50">
        <v>2.9119445943515019</v>
      </c>
      <c r="O10" s="20"/>
      <c r="P10" s="20"/>
      <c r="Q10" s="20"/>
      <c r="R10" s="23"/>
    </row>
    <row r="11" spans="1:18" x14ac:dyDescent="0.2">
      <c r="B11" t="s">
        <v>85</v>
      </c>
      <c r="C11" s="20">
        <v>35946</v>
      </c>
      <c r="D11" s="20">
        <v>287</v>
      </c>
      <c r="E11" s="20">
        <v>286</v>
      </c>
      <c r="F11" s="20">
        <v>1</v>
      </c>
      <c r="G11" s="20">
        <v>2717</v>
      </c>
      <c r="H11" s="20">
        <v>2378</v>
      </c>
      <c r="I11" s="20">
        <v>339</v>
      </c>
      <c r="J11" s="20">
        <v>100</v>
      </c>
      <c r="K11" s="20">
        <v>307</v>
      </c>
      <c r="L11" s="20">
        <v>36593</v>
      </c>
      <c r="M11" s="20">
        <v>647</v>
      </c>
      <c r="N11" s="50">
        <v>1.7999221053802927</v>
      </c>
      <c r="O11" s="20"/>
      <c r="P11" s="20"/>
      <c r="Q11" s="20"/>
      <c r="R11" s="23"/>
    </row>
    <row r="12" spans="1:18" x14ac:dyDescent="0.2">
      <c r="B12" t="s">
        <v>88</v>
      </c>
      <c r="C12" s="20">
        <v>67754</v>
      </c>
      <c r="D12" s="20">
        <v>671</v>
      </c>
      <c r="E12" s="20">
        <v>488</v>
      </c>
      <c r="F12" s="20">
        <v>183</v>
      </c>
      <c r="G12" s="20">
        <v>5960</v>
      </c>
      <c r="H12" s="20">
        <v>5237</v>
      </c>
      <c r="I12" s="20">
        <v>723</v>
      </c>
      <c r="J12" s="20">
        <v>226</v>
      </c>
      <c r="K12" s="20">
        <v>434</v>
      </c>
      <c r="L12" s="20">
        <v>69094</v>
      </c>
      <c r="M12" s="20">
        <v>1340</v>
      </c>
      <c r="N12" s="50">
        <v>1.9777430114827168</v>
      </c>
      <c r="O12" s="20"/>
      <c r="P12" s="20"/>
      <c r="Q12" s="20"/>
      <c r="R12" s="23"/>
    </row>
    <row r="13" spans="1:18" x14ac:dyDescent="0.2">
      <c r="B13" t="s">
        <v>92</v>
      </c>
      <c r="C13" s="20">
        <v>38502</v>
      </c>
      <c r="D13" s="20">
        <v>349</v>
      </c>
      <c r="E13" s="20">
        <v>253</v>
      </c>
      <c r="F13" s="20">
        <v>96</v>
      </c>
      <c r="G13" s="20">
        <v>3155</v>
      </c>
      <c r="H13" s="20">
        <v>2672</v>
      </c>
      <c r="I13" s="20">
        <v>483</v>
      </c>
      <c r="J13" s="20">
        <v>117</v>
      </c>
      <c r="K13" s="20">
        <v>207</v>
      </c>
      <c r="L13" s="20">
        <v>39288</v>
      </c>
      <c r="M13" s="20">
        <v>786</v>
      </c>
      <c r="N13" s="50">
        <v>2.0414523920835279</v>
      </c>
      <c r="O13" s="20"/>
      <c r="P13" s="20"/>
      <c r="Q13" s="20"/>
      <c r="R13" s="23"/>
    </row>
    <row r="14" spans="1:18" x14ac:dyDescent="0.2">
      <c r="B14" t="s">
        <v>93</v>
      </c>
      <c r="C14" s="20">
        <v>48881</v>
      </c>
      <c r="D14" s="20">
        <v>423</v>
      </c>
      <c r="E14" s="20">
        <v>388</v>
      </c>
      <c r="F14" s="20">
        <v>35</v>
      </c>
      <c r="G14" s="20">
        <v>3040</v>
      </c>
      <c r="H14" s="20">
        <v>2895</v>
      </c>
      <c r="I14" s="20">
        <v>145</v>
      </c>
      <c r="J14" s="20">
        <v>213</v>
      </c>
      <c r="K14" s="20">
        <v>341</v>
      </c>
      <c r="L14" s="20">
        <v>49402</v>
      </c>
      <c r="M14" s="20">
        <v>521</v>
      </c>
      <c r="N14" s="50">
        <v>1.0658538082281459</v>
      </c>
      <c r="O14" s="20"/>
      <c r="P14" s="20"/>
      <c r="Q14" s="20"/>
      <c r="R14" s="23"/>
    </row>
    <row r="15" spans="1:18" x14ac:dyDescent="0.2">
      <c r="B15" t="s">
        <v>97</v>
      </c>
      <c r="C15" s="20">
        <v>76414</v>
      </c>
      <c r="D15" s="20">
        <v>752</v>
      </c>
      <c r="E15" s="20">
        <v>633</v>
      </c>
      <c r="F15" s="20">
        <v>119</v>
      </c>
      <c r="G15" s="20">
        <v>6130</v>
      </c>
      <c r="H15" s="20">
        <v>5035</v>
      </c>
      <c r="I15" s="20">
        <v>1095</v>
      </c>
      <c r="J15" s="20">
        <v>260</v>
      </c>
      <c r="K15" s="20">
        <v>375</v>
      </c>
      <c r="L15" s="20">
        <v>78003</v>
      </c>
      <c r="M15" s="20">
        <v>1589</v>
      </c>
      <c r="N15" s="50">
        <v>2.079461878713325</v>
      </c>
      <c r="O15" s="20"/>
      <c r="P15" s="20"/>
      <c r="Q15" s="20"/>
      <c r="R15" s="23"/>
    </row>
    <row r="16" spans="1:18" x14ac:dyDescent="0.2">
      <c r="B16" t="s">
        <v>206</v>
      </c>
      <c r="C16" s="20">
        <v>36513</v>
      </c>
      <c r="D16" s="20">
        <v>316</v>
      </c>
      <c r="E16" s="20">
        <v>273</v>
      </c>
      <c r="F16" s="20">
        <v>43</v>
      </c>
      <c r="G16" s="20">
        <v>3330</v>
      </c>
      <c r="H16" s="20">
        <v>2617</v>
      </c>
      <c r="I16" s="20">
        <v>713</v>
      </c>
      <c r="J16" s="20">
        <v>107</v>
      </c>
      <c r="K16" s="20">
        <v>189</v>
      </c>
      <c r="L16" s="20">
        <v>37458</v>
      </c>
      <c r="M16" s="20">
        <v>945</v>
      </c>
      <c r="N16" s="50">
        <v>2.5881192999753515</v>
      </c>
      <c r="O16" s="20"/>
      <c r="P16" s="20"/>
      <c r="Q16" s="20"/>
      <c r="R16" s="23"/>
    </row>
    <row r="17" spans="2:18" s="29" customFormat="1" ht="13.5" thickBot="1" x14ac:dyDescent="0.25">
      <c r="B17" s="104" t="s">
        <v>130</v>
      </c>
      <c r="C17" s="105">
        <v>713117</v>
      </c>
      <c r="D17" s="105">
        <v>6413</v>
      </c>
      <c r="E17" s="105">
        <v>5442</v>
      </c>
      <c r="F17" s="105">
        <v>971</v>
      </c>
      <c r="G17" s="105">
        <v>59570</v>
      </c>
      <c r="H17" s="105">
        <v>50289</v>
      </c>
      <c r="I17" s="105">
        <v>9281</v>
      </c>
      <c r="J17" s="105">
        <v>2626</v>
      </c>
      <c r="K17" s="105">
        <v>3866</v>
      </c>
      <c r="L17" s="105">
        <v>727235</v>
      </c>
      <c r="M17" s="150">
        <v>14118</v>
      </c>
      <c r="N17" s="106">
        <v>1.9797592821374332</v>
      </c>
      <c r="O17" s="52"/>
      <c r="P17" s="20"/>
      <c r="Q17" s="52"/>
      <c r="R17" s="49"/>
    </row>
    <row r="18" spans="2:18" x14ac:dyDescent="0.2">
      <c r="P18" s="20"/>
      <c r="R18" s="23"/>
    </row>
  </sheetData>
  <mergeCells count="12">
    <mergeCell ref="B4:B5"/>
    <mergeCell ref="H4:H5"/>
    <mergeCell ref="G4:G5"/>
    <mergeCell ref="E4:E5"/>
    <mergeCell ref="D4:D5"/>
    <mergeCell ref="C4:C5"/>
    <mergeCell ref="F4:F5"/>
    <mergeCell ref="M4:N4"/>
    <mergeCell ref="L4:L5"/>
    <mergeCell ref="K4:K5"/>
    <mergeCell ref="J4:J5"/>
    <mergeCell ref="I4:I5"/>
  </mergeCells>
  <phoneticPr fontId="29" type="noConversion"/>
  <pageMargins left="0.78740157480314965" right="0.59055118110236227" top="0.78740157480314965" bottom="0.86614173228346458" header="0.51181102362204722" footer="0.35433070866141736"/>
  <pageSetup paperSize="9" scale="63"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72AB"/>
  </sheetPr>
  <dimension ref="A1:W123"/>
  <sheetViews>
    <sheetView showGridLines="0" zoomScaleNormal="100" zoomScaleSheetLayoutView="100" workbookViewId="0">
      <selection activeCell="O19" sqref="O19"/>
    </sheetView>
  </sheetViews>
  <sheetFormatPr baseColWidth="10" defaultColWidth="10.85546875" defaultRowHeight="12.75" x14ac:dyDescent="0.2"/>
  <cols>
    <col min="1" max="1" width="2.5703125" customWidth="1"/>
    <col min="2" max="2" width="18.7109375" customWidth="1"/>
    <col min="3" max="11" width="10.7109375" customWidth="1"/>
    <col min="12" max="12" width="11.85546875" style="1" customWidth="1"/>
    <col min="13" max="18" width="11.42578125" style="18" customWidth="1"/>
    <col min="19" max="19" width="11.42578125" style="1" customWidth="1"/>
    <col min="20" max="20" width="10.85546875" style="1"/>
  </cols>
  <sheetData>
    <row r="1" spans="1:23" ht="15.75" x14ac:dyDescent="0.25">
      <c r="A1" s="4" t="str">
        <f>Inhaltsverzeichnis!B22&amp; " " &amp;Inhaltsverzeichnis!D22</f>
        <v>Tabelle 4: Geburten, Todesfälle und Geburtenüberschuss nach Nationalität und Bezirk, 2023</v>
      </c>
    </row>
    <row r="2" spans="1:23" x14ac:dyDescent="0.2">
      <c r="M2" s="1"/>
      <c r="N2" s="1"/>
      <c r="O2" s="1"/>
      <c r="P2" s="1"/>
      <c r="Q2" s="1"/>
      <c r="R2" s="1"/>
    </row>
    <row r="3" spans="1:23" x14ac:dyDescent="0.2">
      <c r="M3" s="1"/>
      <c r="N3" s="1"/>
      <c r="O3" s="1"/>
      <c r="P3" s="1"/>
      <c r="Q3" s="1"/>
      <c r="R3" s="1"/>
      <c r="U3" s="1"/>
    </row>
    <row r="4" spans="1:23" s="29" customFormat="1" ht="12.75" customHeight="1" x14ac:dyDescent="0.2">
      <c r="B4" s="168" t="s">
        <v>204</v>
      </c>
      <c r="C4" s="165" t="s">
        <v>208</v>
      </c>
      <c r="D4" s="165"/>
      <c r="E4" s="165"/>
      <c r="F4" s="165" t="s">
        <v>373</v>
      </c>
      <c r="G4" s="165"/>
      <c r="H4" s="165"/>
      <c r="I4" s="165" t="s">
        <v>374</v>
      </c>
      <c r="J4" s="165"/>
      <c r="K4" s="165"/>
      <c r="M4" s="143"/>
    </row>
    <row r="5" spans="1:23" s="29" customFormat="1" ht="38.25" x14ac:dyDescent="0.2">
      <c r="B5" s="168"/>
      <c r="C5" s="30" t="s">
        <v>213</v>
      </c>
      <c r="D5" s="30" t="s">
        <v>214</v>
      </c>
      <c r="E5" s="30" t="s">
        <v>221</v>
      </c>
      <c r="F5" s="30" t="s">
        <v>213</v>
      </c>
      <c r="G5" s="30" t="s">
        <v>214</v>
      </c>
      <c r="H5" s="30" t="s">
        <v>221</v>
      </c>
      <c r="I5" s="30" t="s">
        <v>213</v>
      </c>
      <c r="J5" s="30" t="s">
        <v>214</v>
      </c>
      <c r="K5" s="30" t="s">
        <v>221</v>
      </c>
    </row>
    <row r="6" spans="1:23" x14ac:dyDescent="0.2">
      <c r="B6" t="s">
        <v>66</v>
      </c>
      <c r="C6" s="42">
        <v>740</v>
      </c>
      <c r="D6" s="42">
        <v>666</v>
      </c>
      <c r="E6" s="42">
        <v>74</v>
      </c>
      <c r="F6">
        <v>545</v>
      </c>
      <c r="G6">
        <v>612</v>
      </c>
      <c r="H6" s="42">
        <v>-67</v>
      </c>
      <c r="I6" s="42">
        <v>195</v>
      </c>
      <c r="J6" s="42">
        <v>54</v>
      </c>
      <c r="K6" s="42">
        <v>141</v>
      </c>
      <c r="M6" s="21"/>
      <c r="N6" s="21"/>
      <c r="O6" s="21"/>
      <c r="P6" s="1"/>
      <c r="Q6" s="21"/>
      <c r="R6" s="21"/>
      <c r="U6" s="1"/>
    </row>
    <row r="7" spans="1:23" x14ac:dyDescent="0.2">
      <c r="B7" t="s">
        <v>68</v>
      </c>
      <c r="C7" s="42">
        <v>1329</v>
      </c>
      <c r="D7" s="42">
        <v>1076</v>
      </c>
      <c r="E7" s="42">
        <v>253</v>
      </c>
      <c r="F7" s="42">
        <v>919</v>
      </c>
      <c r="G7" s="42">
        <v>919</v>
      </c>
      <c r="H7" s="42">
        <v>0</v>
      </c>
      <c r="I7" s="42">
        <v>410</v>
      </c>
      <c r="J7" s="42">
        <v>157</v>
      </c>
      <c r="K7" s="42">
        <v>253</v>
      </c>
      <c r="M7" s="21"/>
      <c r="N7" s="21"/>
      <c r="O7" s="21"/>
      <c r="P7" s="1"/>
      <c r="Q7" s="21"/>
      <c r="R7" s="21"/>
      <c r="U7" s="1"/>
    </row>
    <row r="8" spans="1:23" x14ac:dyDescent="0.2">
      <c r="B8" t="s">
        <v>77</v>
      </c>
      <c r="C8" s="42">
        <v>717</v>
      </c>
      <c r="D8" s="42">
        <v>602</v>
      </c>
      <c r="E8" s="42">
        <v>115</v>
      </c>
      <c r="F8" s="42">
        <v>518</v>
      </c>
      <c r="G8" s="42">
        <v>530</v>
      </c>
      <c r="H8" s="42">
        <v>-12</v>
      </c>
      <c r="I8" s="42">
        <v>199</v>
      </c>
      <c r="J8" s="42">
        <v>72</v>
      </c>
      <c r="K8" s="42">
        <v>127</v>
      </c>
      <c r="M8" s="21"/>
      <c r="N8" s="21"/>
      <c r="O8" s="21"/>
      <c r="P8" s="1"/>
      <c r="Q8" s="21"/>
      <c r="R8" s="21"/>
      <c r="U8" s="1"/>
    </row>
    <row r="9" spans="1:23" x14ac:dyDescent="0.2">
      <c r="B9" t="s">
        <v>82</v>
      </c>
      <c r="C9" s="42">
        <v>449</v>
      </c>
      <c r="D9" s="42">
        <v>400</v>
      </c>
      <c r="E9" s="42">
        <v>49</v>
      </c>
      <c r="F9" s="42">
        <v>313</v>
      </c>
      <c r="G9" s="42">
        <v>361</v>
      </c>
      <c r="H9" s="42">
        <v>-48</v>
      </c>
      <c r="I9" s="42">
        <v>136</v>
      </c>
      <c r="J9" s="42">
        <v>39</v>
      </c>
      <c r="K9" s="42">
        <v>97</v>
      </c>
      <c r="M9" s="21"/>
      <c r="N9" s="21"/>
      <c r="O9" s="21"/>
      <c r="P9" s="1"/>
      <c r="Q9" s="21"/>
      <c r="R9" s="21"/>
      <c r="U9" s="1"/>
    </row>
    <row r="10" spans="1:23" x14ac:dyDescent="0.2">
      <c r="B10" t="s">
        <v>205</v>
      </c>
      <c r="C10" s="42">
        <v>380</v>
      </c>
      <c r="D10" s="42">
        <v>377</v>
      </c>
      <c r="E10" s="42">
        <v>3</v>
      </c>
      <c r="F10" s="42">
        <v>257</v>
      </c>
      <c r="G10" s="42">
        <v>339</v>
      </c>
      <c r="H10" s="42">
        <v>-82</v>
      </c>
      <c r="I10" s="42">
        <v>123</v>
      </c>
      <c r="J10" s="42">
        <v>38</v>
      </c>
      <c r="K10" s="42">
        <v>85</v>
      </c>
      <c r="M10" s="21"/>
      <c r="N10" s="21"/>
      <c r="O10" s="21"/>
      <c r="P10" s="1"/>
      <c r="Q10" s="21"/>
      <c r="R10" s="21"/>
      <c r="U10" s="1"/>
      <c r="V10" s="1"/>
      <c r="W10" s="1"/>
    </row>
    <row r="11" spans="1:23" x14ac:dyDescent="0.2">
      <c r="B11" t="s">
        <v>85</v>
      </c>
      <c r="C11" s="42">
        <v>287</v>
      </c>
      <c r="D11" s="42">
        <v>286</v>
      </c>
      <c r="E11" s="42">
        <v>1</v>
      </c>
      <c r="F11" s="42">
        <v>217</v>
      </c>
      <c r="G11" s="42">
        <v>256</v>
      </c>
      <c r="H11" s="42">
        <v>-39</v>
      </c>
      <c r="I11" s="42">
        <v>70</v>
      </c>
      <c r="J11" s="42">
        <v>30</v>
      </c>
      <c r="K11" s="42">
        <v>40</v>
      </c>
      <c r="M11" s="21"/>
      <c r="N11" s="21"/>
      <c r="O11" s="21"/>
      <c r="P11" s="1"/>
      <c r="Q11" s="21"/>
      <c r="R11" s="21"/>
      <c r="U11" s="1"/>
      <c r="V11" s="1"/>
      <c r="W11" s="1"/>
    </row>
    <row r="12" spans="1:23" x14ac:dyDescent="0.2">
      <c r="B12" t="s">
        <v>88</v>
      </c>
      <c r="C12" s="42">
        <v>671</v>
      </c>
      <c r="D12" s="42">
        <v>488</v>
      </c>
      <c r="E12" s="42">
        <v>183</v>
      </c>
      <c r="F12" s="42">
        <v>512</v>
      </c>
      <c r="G12" s="42">
        <v>431</v>
      </c>
      <c r="H12" s="42">
        <v>81</v>
      </c>
      <c r="I12" s="42">
        <v>159</v>
      </c>
      <c r="J12" s="42">
        <v>57</v>
      </c>
      <c r="K12" s="42">
        <v>102</v>
      </c>
      <c r="M12" s="21"/>
      <c r="N12" s="21"/>
      <c r="O12" s="21"/>
      <c r="P12" s="1"/>
      <c r="Q12" s="21"/>
      <c r="R12" s="21"/>
      <c r="U12" s="1"/>
      <c r="V12" s="1"/>
      <c r="W12" s="1"/>
    </row>
    <row r="13" spans="1:23" x14ac:dyDescent="0.2">
      <c r="B13" t="s">
        <v>92</v>
      </c>
      <c r="C13" s="42">
        <v>349</v>
      </c>
      <c r="D13" s="42">
        <v>253</v>
      </c>
      <c r="E13" s="42">
        <v>96</v>
      </c>
      <c r="F13" s="42">
        <v>274</v>
      </c>
      <c r="G13" s="42">
        <v>234</v>
      </c>
      <c r="H13" s="42">
        <v>40</v>
      </c>
      <c r="I13" s="42">
        <v>75</v>
      </c>
      <c r="J13" s="42">
        <v>19</v>
      </c>
      <c r="K13" s="42">
        <v>56</v>
      </c>
      <c r="M13" s="21"/>
      <c r="N13" s="21"/>
      <c r="O13" s="21"/>
      <c r="P13" s="1"/>
      <c r="Q13" s="21"/>
      <c r="R13" s="21"/>
      <c r="U13" s="1"/>
      <c r="V13" s="1"/>
      <c r="W13" s="1"/>
    </row>
    <row r="14" spans="1:23" x14ac:dyDescent="0.2">
      <c r="B14" t="s">
        <v>93</v>
      </c>
      <c r="C14" s="42">
        <v>423</v>
      </c>
      <c r="D14" s="42">
        <v>388</v>
      </c>
      <c r="E14" s="42">
        <v>35</v>
      </c>
      <c r="F14" s="42">
        <v>283</v>
      </c>
      <c r="G14" s="42">
        <v>338</v>
      </c>
      <c r="H14" s="42">
        <v>-55</v>
      </c>
      <c r="I14" s="42">
        <v>140</v>
      </c>
      <c r="J14" s="42">
        <v>50</v>
      </c>
      <c r="K14" s="42">
        <v>90</v>
      </c>
      <c r="M14" s="21"/>
      <c r="N14" s="21"/>
      <c r="O14" s="21"/>
      <c r="P14" s="1"/>
      <c r="Q14" s="21"/>
      <c r="R14" s="21"/>
      <c r="U14" s="1"/>
      <c r="V14" s="1"/>
      <c r="W14" s="1"/>
    </row>
    <row r="15" spans="1:23" x14ac:dyDescent="0.2">
      <c r="B15" t="s">
        <v>97</v>
      </c>
      <c r="C15" s="42">
        <v>752</v>
      </c>
      <c r="D15" s="42">
        <v>633</v>
      </c>
      <c r="E15" s="42">
        <v>119</v>
      </c>
      <c r="F15" s="42">
        <v>552</v>
      </c>
      <c r="G15" s="42">
        <v>572</v>
      </c>
      <c r="H15" s="42">
        <v>-20</v>
      </c>
      <c r="I15" s="42">
        <v>200</v>
      </c>
      <c r="J15" s="42">
        <v>61</v>
      </c>
      <c r="K15" s="42">
        <v>139</v>
      </c>
      <c r="M15" s="21"/>
      <c r="N15" s="21"/>
      <c r="O15" s="21"/>
      <c r="P15" s="1"/>
      <c r="Q15" s="21"/>
      <c r="R15" s="21"/>
      <c r="U15" s="1"/>
      <c r="V15" s="1"/>
      <c r="W15" s="1"/>
    </row>
    <row r="16" spans="1:23" x14ac:dyDescent="0.2">
      <c r="B16" t="s">
        <v>206</v>
      </c>
      <c r="C16" s="42">
        <v>316</v>
      </c>
      <c r="D16" s="42">
        <v>273</v>
      </c>
      <c r="E16" s="42">
        <v>43</v>
      </c>
      <c r="F16" s="42">
        <v>193</v>
      </c>
      <c r="G16" s="42">
        <v>247</v>
      </c>
      <c r="H16" s="42">
        <v>-54</v>
      </c>
      <c r="I16" s="42">
        <v>123</v>
      </c>
      <c r="J16" s="42">
        <v>26</v>
      </c>
      <c r="K16" s="42">
        <v>97</v>
      </c>
      <c r="L16" s="152"/>
      <c r="M16" s="154"/>
      <c r="N16" s="154"/>
      <c r="O16" s="154"/>
      <c r="P16" s="152"/>
      <c r="Q16" s="154"/>
      <c r="R16" s="154"/>
      <c r="S16" s="152"/>
      <c r="T16" s="152"/>
      <c r="U16" s="152"/>
      <c r="V16" s="152"/>
      <c r="W16" s="1"/>
    </row>
    <row r="17" spans="2:23" s="29" customFormat="1" ht="13.5" thickBot="1" x14ac:dyDescent="0.25">
      <c r="B17" s="104" t="s">
        <v>130</v>
      </c>
      <c r="C17" s="105">
        <v>6413</v>
      </c>
      <c r="D17" s="105">
        <v>5442</v>
      </c>
      <c r="E17" s="105">
        <v>971</v>
      </c>
      <c r="F17" s="105">
        <v>4583</v>
      </c>
      <c r="G17" s="105">
        <v>4839</v>
      </c>
      <c r="H17" s="105">
        <v>-256</v>
      </c>
      <c r="I17" s="105">
        <v>1830</v>
      </c>
      <c r="J17" s="105">
        <v>603</v>
      </c>
      <c r="K17" s="105">
        <v>1227</v>
      </c>
      <c r="M17" s="21"/>
      <c r="N17" s="21"/>
      <c r="O17" s="21"/>
      <c r="Q17" s="21"/>
      <c r="R17" s="21"/>
    </row>
    <row r="18" spans="2:23" x14ac:dyDescent="0.2">
      <c r="C18" s="20"/>
      <c r="D18" s="20"/>
      <c r="E18" s="20"/>
      <c r="H18" s="20"/>
      <c r="K18" s="20"/>
      <c r="M18" s="1"/>
      <c r="N18" s="1"/>
      <c r="O18" s="1"/>
      <c r="P18" s="1"/>
      <c r="Q18" s="1"/>
      <c r="R18" s="1"/>
      <c r="U18" s="1"/>
      <c r="V18" s="1"/>
      <c r="W18" s="1"/>
    </row>
    <row r="19" spans="2:23" x14ac:dyDescent="0.2">
      <c r="F19" s="20"/>
      <c r="G19" s="20"/>
      <c r="I19" s="20"/>
      <c r="M19" s="1"/>
      <c r="N19" s="1"/>
      <c r="O19" s="1"/>
      <c r="P19" s="1"/>
      <c r="Q19" s="1"/>
      <c r="R19" s="1"/>
      <c r="U19" s="1"/>
      <c r="V19" s="1"/>
      <c r="W19" s="1"/>
    </row>
    <row r="20" spans="2:23" ht="12.95" customHeight="1" x14ac:dyDescent="0.2">
      <c r="J20" s="20"/>
      <c r="M20" s="142"/>
      <c r="N20" s="1"/>
      <c r="O20" s="1"/>
      <c r="P20" s="1"/>
      <c r="Q20" s="1"/>
      <c r="R20" s="1"/>
      <c r="U20" s="1"/>
      <c r="V20" s="1"/>
      <c r="W20" s="1"/>
    </row>
    <row r="21" spans="2:23" x14ac:dyDescent="0.2">
      <c r="M21" s="1"/>
      <c r="N21" s="1"/>
      <c r="O21" s="1"/>
      <c r="P21" s="1"/>
      <c r="Q21" s="1"/>
      <c r="R21" s="1"/>
      <c r="U21" s="1"/>
      <c r="V21" s="1"/>
      <c r="W21" s="1"/>
    </row>
    <row r="22" spans="2:23" x14ac:dyDescent="0.2">
      <c r="M22" s="1"/>
      <c r="N22" s="1"/>
      <c r="O22" s="1"/>
      <c r="P22" s="1"/>
      <c r="Q22" s="1"/>
      <c r="R22" s="1"/>
      <c r="U22" s="1"/>
      <c r="V22" s="1"/>
      <c r="W22" s="1"/>
    </row>
    <row r="23" spans="2:23" x14ac:dyDescent="0.2">
      <c r="M23" s="1"/>
      <c r="N23" s="1"/>
      <c r="O23" s="1"/>
      <c r="P23" s="1"/>
      <c r="Q23" s="1"/>
      <c r="R23" s="1"/>
      <c r="U23" s="1"/>
      <c r="V23" s="1"/>
      <c r="W23" s="1"/>
    </row>
    <row r="24" spans="2:23" x14ac:dyDescent="0.2">
      <c r="M24" s="1"/>
      <c r="N24" s="1"/>
      <c r="O24" s="1"/>
      <c r="P24" s="1"/>
      <c r="Q24" s="1"/>
      <c r="R24" s="1"/>
      <c r="U24" s="1"/>
      <c r="V24" s="1"/>
      <c r="W24" s="1"/>
    </row>
    <row r="25" spans="2:23" x14ac:dyDescent="0.2">
      <c r="M25" s="1"/>
      <c r="N25" s="1"/>
      <c r="O25" s="1"/>
      <c r="P25" s="1"/>
      <c r="Q25" s="1"/>
      <c r="R25" s="1"/>
      <c r="U25" s="1"/>
      <c r="V25" s="1"/>
      <c r="W25" s="1"/>
    </row>
    <row r="26" spans="2:23" x14ac:dyDescent="0.2">
      <c r="M26" s="1"/>
      <c r="N26" s="1"/>
      <c r="O26" s="1"/>
      <c r="P26" s="1"/>
      <c r="Q26" s="1"/>
      <c r="R26" s="1"/>
      <c r="U26" s="1"/>
      <c r="V26" s="1"/>
      <c r="W26" s="1"/>
    </row>
    <row r="27" spans="2:23" x14ac:dyDescent="0.2">
      <c r="M27" s="1"/>
      <c r="N27" s="1"/>
      <c r="O27" s="1"/>
      <c r="P27" s="1"/>
      <c r="Q27" s="1"/>
      <c r="R27" s="1"/>
      <c r="U27" s="1"/>
      <c r="V27" s="1"/>
      <c r="W27" s="1"/>
    </row>
    <row r="28" spans="2:23" x14ac:dyDescent="0.2">
      <c r="M28" s="1"/>
      <c r="N28" s="1"/>
      <c r="O28" s="1"/>
      <c r="P28" s="1"/>
      <c r="Q28" s="1"/>
      <c r="R28" s="1"/>
      <c r="U28" s="1"/>
      <c r="V28" s="1"/>
      <c r="W28" s="1"/>
    </row>
    <row r="29" spans="2:23" x14ac:dyDescent="0.2">
      <c r="M29" s="1"/>
      <c r="N29" s="1"/>
      <c r="O29" s="1"/>
      <c r="P29" s="1"/>
      <c r="Q29" s="1"/>
      <c r="R29" s="1"/>
      <c r="U29" s="1"/>
      <c r="V29" s="1"/>
      <c r="W29" s="1"/>
    </row>
    <row r="30" spans="2:23" x14ac:dyDescent="0.2">
      <c r="M30" s="1"/>
      <c r="N30" s="1"/>
      <c r="O30" s="1"/>
      <c r="P30" s="1"/>
      <c r="Q30" s="1"/>
      <c r="R30" s="1"/>
      <c r="U30" s="1"/>
      <c r="V30" s="1"/>
      <c r="W30" s="1"/>
    </row>
    <row r="31" spans="2:23" x14ac:dyDescent="0.2">
      <c r="M31" s="1"/>
      <c r="N31" s="1"/>
      <c r="O31" s="1"/>
      <c r="P31" s="1"/>
      <c r="Q31" s="1"/>
      <c r="R31" s="1"/>
      <c r="U31" s="1"/>
      <c r="V31" s="1"/>
      <c r="W31" s="1"/>
    </row>
    <row r="32" spans="2:23" x14ac:dyDescent="0.2">
      <c r="M32" s="1"/>
      <c r="N32" s="1"/>
      <c r="O32" s="1"/>
      <c r="P32" s="1"/>
      <c r="Q32" s="1"/>
      <c r="R32" s="1"/>
      <c r="U32" s="1"/>
      <c r="V32" s="1"/>
      <c r="W32" s="1"/>
    </row>
    <row r="33" spans="13:23" x14ac:dyDescent="0.2">
      <c r="M33" s="1"/>
      <c r="N33" s="1"/>
      <c r="O33" s="1"/>
      <c r="P33" s="29"/>
      <c r="Q33" s="1"/>
      <c r="R33" s="1"/>
      <c r="U33" s="1"/>
      <c r="V33" s="1"/>
      <c r="W33" s="1"/>
    </row>
    <row r="34" spans="13:23" x14ac:dyDescent="0.2">
      <c r="M34" s="1"/>
      <c r="N34" s="1"/>
      <c r="O34" s="1"/>
      <c r="P34" s="1"/>
      <c r="Q34" s="1"/>
      <c r="R34" s="1"/>
      <c r="U34" s="1"/>
      <c r="V34" s="1"/>
      <c r="W34" s="1"/>
    </row>
    <row r="35" spans="13:23" x14ac:dyDescent="0.2">
      <c r="M35" s="1"/>
      <c r="N35" s="1"/>
      <c r="O35" s="1"/>
      <c r="P35" s="1"/>
      <c r="Q35" s="1"/>
      <c r="R35" s="1"/>
      <c r="U35" s="1"/>
      <c r="V35" s="1"/>
      <c r="W35" s="1"/>
    </row>
    <row r="36" spans="13:23" x14ac:dyDescent="0.2">
      <c r="M36" s="1"/>
      <c r="N36" s="1"/>
      <c r="O36" s="1"/>
      <c r="P36" s="1"/>
      <c r="Q36" s="1"/>
      <c r="R36" s="1"/>
      <c r="U36" s="1"/>
      <c r="V36" s="1"/>
      <c r="W36" s="1"/>
    </row>
    <row r="37" spans="13:23" x14ac:dyDescent="0.2">
      <c r="M37" s="1"/>
      <c r="N37" s="1"/>
      <c r="O37" s="1"/>
      <c r="P37" s="1"/>
      <c r="Q37" s="1"/>
      <c r="R37" s="1"/>
      <c r="U37" s="1"/>
      <c r="V37" s="1"/>
      <c r="W37" s="1"/>
    </row>
    <row r="38" spans="13:23" x14ac:dyDescent="0.2">
      <c r="M38" s="1"/>
      <c r="N38" s="1"/>
      <c r="O38" s="1"/>
      <c r="P38" s="1"/>
      <c r="Q38" s="1"/>
      <c r="R38" s="1"/>
      <c r="U38" s="1"/>
      <c r="V38" s="1"/>
      <c r="W38" s="1"/>
    </row>
    <row r="39" spans="13:23" x14ac:dyDescent="0.2">
      <c r="M39" s="1"/>
      <c r="N39" s="1"/>
      <c r="O39" s="1"/>
      <c r="P39" s="1"/>
      <c r="Q39" s="1"/>
      <c r="R39" s="1"/>
      <c r="U39" s="1"/>
      <c r="V39" s="1"/>
      <c r="W39" s="1"/>
    </row>
    <row r="40" spans="13:23" x14ac:dyDescent="0.2">
      <c r="M40" s="1"/>
      <c r="N40" s="1"/>
      <c r="O40" s="1"/>
      <c r="P40" s="1"/>
      <c r="Q40" s="1"/>
      <c r="R40" s="1"/>
      <c r="U40" s="1"/>
      <c r="V40" s="1"/>
      <c r="W40" s="1"/>
    </row>
    <row r="41" spans="13:23" x14ac:dyDescent="0.2">
      <c r="M41" s="1"/>
      <c r="N41" s="1"/>
      <c r="O41" s="1"/>
      <c r="P41" s="1"/>
      <c r="Q41" s="1"/>
      <c r="R41" s="1"/>
      <c r="U41" s="1"/>
      <c r="V41" s="1"/>
      <c r="W41" s="1"/>
    </row>
    <row r="42" spans="13:23" x14ac:dyDescent="0.2">
      <c r="M42" s="1"/>
      <c r="N42" s="1"/>
      <c r="O42" s="1"/>
      <c r="P42" s="1"/>
      <c r="Q42" s="1"/>
      <c r="R42" s="1"/>
      <c r="U42" s="1"/>
      <c r="V42" s="1"/>
      <c r="W42" s="1"/>
    </row>
    <row r="43" spans="13:23" x14ac:dyDescent="0.2">
      <c r="M43" s="1"/>
      <c r="N43" s="1"/>
      <c r="O43" s="1"/>
      <c r="P43" s="1"/>
      <c r="Q43" s="1"/>
      <c r="R43" s="1"/>
      <c r="U43" s="1"/>
      <c r="V43" s="1"/>
      <c r="W43" s="1"/>
    </row>
    <row r="44" spans="13:23" x14ac:dyDescent="0.2">
      <c r="M44" s="1"/>
      <c r="N44" s="1"/>
      <c r="O44" s="1"/>
      <c r="P44" s="1"/>
      <c r="Q44" s="1"/>
      <c r="R44" s="1"/>
      <c r="U44" s="1"/>
      <c r="V44" s="1"/>
      <c r="W44" s="1"/>
    </row>
    <row r="45" spans="13:23" x14ac:dyDescent="0.2">
      <c r="M45" s="1"/>
      <c r="N45" s="1"/>
      <c r="O45" s="1"/>
      <c r="P45" s="1"/>
      <c r="Q45" s="1"/>
      <c r="R45" s="1"/>
      <c r="U45" s="1"/>
      <c r="V45" s="1"/>
      <c r="W45" s="1"/>
    </row>
    <row r="46" spans="13:23" x14ac:dyDescent="0.2">
      <c r="M46" s="1"/>
      <c r="N46" s="1"/>
      <c r="O46" s="1"/>
      <c r="P46" s="1"/>
      <c r="Q46" s="1"/>
      <c r="R46" s="1"/>
      <c r="U46" s="1"/>
      <c r="V46" s="1"/>
      <c r="W46" s="1"/>
    </row>
    <row r="47" spans="13:23" x14ac:dyDescent="0.2">
      <c r="M47" s="1"/>
      <c r="N47" s="1"/>
      <c r="O47" s="1"/>
      <c r="P47" s="1"/>
      <c r="Q47" s="1"/>
      <c r="R47" s="1"/>
      <c r="U47" s="1"/>
      <c r="V47" s="1"/>
      <c r="W47" s="1"/>
    </row>
    <row r="48" spans="13:23" x14ac:dyDescent="0.2">
      <c r="M48" s="1"/>
      <c r="N48" s="1"/>
      <c r="O48" s="1"/>
      <c r="P48" s="1"/>
      <c r="Q48" s="1"/>
      <c r="R48" s="1"/>
      <c r="U48" s="1"/>
      <c r="V48" s="1"/>
      <c r="W48" s="1"/>
    </row>
    <row r="49" spans="2:23" x14ac:dyDescent="0.2">
      <c r="M49" s="1"/>
      <c r="N49" s="1"/>
      <c r="O49" s="1"/>
      <c r="P49" s="1"/>
      <c r="Q49" s="1"/>
      <c r="R49" s="1"/>
      <c r="U49" s="1"/>
      <c r="V49" s="1"/>
      <c r="W49" s="1"/>
    </row>
    <row r="50" spans="2:23" x14ac:dyDescent="0.2">
      <c r="M50" s="1"/>
      <c r="N50" s="1"/>
      <c r="O50" s="1"/>
      <c r="P50" s="1"/>
      <c r="Q50" s="1"/>
      <c r="R50" s="1"/>
      <c r="U50" s="1"/>
      <c r="V50" s="1"/>
      <c r="W50" s="1"/>
    </row>
    <row r="51" spans="2:23" x14ac:dyDescent="0.2">
      <c r="M51" s="1"/>
      <c r="N51" s="1"/>
      <c r="O51" s="1"/>
      <c r="P51" s="1"/>
      <c r="Q51" s="1"/>
      <c r="R51" s="1"/>
      <c r="U51" s="1"/>
      <c r="V51" s="1"/>
      <c r="W51" s="1"/>
    </row>
    <row r="52" spans="2:23" x14ac:dyDescent="0.2">
      <c r="M52" s="1"/>
      <c r="N52" s="1"/>
      <c r="O52" s="1"/>
      <c r="P52" s="1"/>
      <c r="Q52" s="1"/>
      <c r="R52" s="1"/>
      <c r="U52" s="1"/>
      <c r="V52" s="1"/>
      <c r="W52" s="1"/>
    </row>
    <row r="53" spans="2:23" x14ac:dyDescent="0.2">
      <c r="M53" s="1"/>
      <c r="N53" s="1"/>
      <c r="O53" s="1"/>
      <c r="P53" s="1"/>
      <c r="Q53" s="1"/>
      <c r="R53" s="1"/>
      <c r="U53" s="1"/>
      <c r="V53" s="1"/>
      <c r="W53" s="1"/>
    </row>
    <row r="54" spans="2:23" x14ac:dyDescent="0.2">
      <c r="M54" s="1"/>
      <c r="N54" s="1"/>
      <c r="O54" s="1"/>
      <c r="P54" s="1"/>
      <c r="Q54" s="1"/>
      <c r="R54" s="1"/>
      <c r="U54" s="1"/>
      <c r="V54" s="1"/>
      <c r="W54" s="1"/>
    </row>
    <row r="55" spans="2:23" x14ac:dyDescent="0.2">
      <c r="M55" s="1"/>
      <c r="N55" s="1"/>
      <c r="O55" s="1"/>
      <c r="P55" s="1"/>
      <c r="Q55" s="1"/>
      <c r="R55" s="1"/>
      <c r="U55" s="1"/>
      <c r="V55" s="1"/>
      <c r="W55" s="1"/>
    </row>
    <row r="56" spans="2:23" x14ac:dyDescent="0.2">
      <c r="M56" s="1"/>
      <c r="N56" s="1"/>
      <c r="O56" s="1"/>
      <c r="P56" s="1"/>
      <c r="Q56" s="1"/>
      <c r="R56" s="1"/>
      <c r="U56" s="1"/>
      <c r="V56" s="1"/>
      <c r="W56" s="1"/>
    </row>
    <row r="57" spans="2:23" x14ac:dyDescent="0.2">
      <c r="M57" s="1"/>
      <c r="N57" s="1"/>
      <c r="O57" s="1"/>
      <c r="P57" s="1"/>
      <c r="Q57" s="1"/>
      <c r="R57" s="1"/>
      <c r="U57" s="1"/>
      <c r="V57" s="1"/>
      <c r="W57" s="1"/>
    </row>
    <row r="58" spans="2:23" x14ac:dyDescent="0.2">
      <c r="B58" s="169"/>
      <c r="C58" s="169"/>
      <c r="D58" s="169"/>
      <c r="E58" s="169"/>
      <c r="F58" s="169"/>
      <c r="G58" s="169"/>
      <c r="H58" s="169"/>
      <c r="I58" s="169"/>
      <c r="J58" s="169"/>
      <c r="M58" s="1"/>
      <c r="N58" s="1"/>
      <c r="O58" s="1"/>
      <c r="P58" s="1"/>
      <c r="Q58" s="1"/>
      <c r="R58" s="1"/>
      <c r="U58" s="1"/>
      <c r="V58" s="1"/>
      <c r="W58" s="1"/>
    </row>
    <row r="59" spans="2:23" x14ac:dyDescent="0.2">
      <c r="M59" s="1"/>
      <c r="N59" s="1"/>
      <c r="O59" s="1"/>
      <c r="P59" s="1"/>
      <c r="Q59" s="1"/>
      <c r="R59" s="1"/>
      <c r="U59" s="1"/>
      <c r="V59" s="1"/>
      <c r="W59" s="1"/>
    </row>
    <row r="60" spans="2:23" x14ac:dyDescent="0.2">
      <c r="M60" s="1"/>
      <c r="N60" s="1"/>
      <c r="O60" s="1"/>
      <c r="P60" s="1"/>
      <c r="Q60" s="1"/>
      <c r="R60" s="1"/>
      <c r="U60" s="1"/>
      <c r="V60" s="1"/>
      <c r="W60" s="1"/>
    </row>
    <row r="61" spans="2:23" x14ac:dyDescent="0.2">
      <c r="M61" s="1"/>
      <c r="N61" s="1"/>
      <c r="O61" s="1"/>
      <c r="P61" s="1"/>
      <c r="Q61" s="1"/>
      <c r="R61" s="1"/>
      <c r="U61" s="1"/>
      <c r="V61" s="1"/>
      <c r="W61" s="1"/>
    </row>
    <row r="62" spans="2:23" x14ac:dyDescent="0.2">
      <c r="M62" s="1"/>
      <c r="N62" s="1"/>
      <c r="O62" s="1"/>
      <c r="P62" s="1"/>
      <c r="Q62" s="1"/>
      <c r="R62" s="1"/>
      <c r="U62" s="1"/>
      <c r="V62" s="1"/>
      <c r="W62" s="1"/>
    </row>
    <row r="63" spans="2:23" x14ac:dyDescent="0.2">
      <c r="M63" s="1"/>
      <c r="N63" s="1"/>
      <c r="O63" s="1"/>
      <c r="P63" s="1"/>
      <c r="Q63" s="1"/>
      <c r="R63" s="1"/>
      <c r="U63" s="1"/>
      <c r="V63" s="1"/>
      <c r="W63" s="1"/>
    </row>
    <row r="64" spans="2:23" x14ac:dyDescent="0.2">
      <c r="M64" s="1"/>
      <c r="N64" s="1"/>
      <c r="O64" s="1"/>
      <c r="P64" s="1"/>
      <c r="Q64" s="1"/>
      <c r="R64" s="1"/>
      <c r="U64" s="1"/>
      <c r="V64" s="1"/>
      <c r="W64" s="1"/>
    </row>
    <row r="65" spans="13:23" x14ac:dyDescent="0.2">
      <c r="M65" s="1"/>
      <c r="N65" s="1"/>
      <c r="O65" s="1"/>
      <c r="P65" s="1"/>
      <c r="Q65" s="1"/>
      <c r="R65" s="1"/>
      <c r="U65" s="1"/>
      <c r="V65" s="1"/>
      <c r="W65" s="1"/>
    </row>
    <row r="66" spans="13:23" x14ac:dyDescent="0.2">
      <c r="M66" s="1"/>
      <c r="N66" s="1"/>
      <c r="O66" s="1"/>
      <c r="P66" s="1"/>
      <c r="Q66" s="1"/>
      <c r="R66" s="1"/>
      <c r="U66" s="1"/>
      <c r="V66" s="1"/>
      <c r="W66" s="1"/>
    </row>
    <row r="67" spans="13:23" x14ac:dyDescent="0.2">
      <c r="M67" s="1"/>
      <c r="N67" s="1"/>
      <c r="O67" s="1"/>
      <c r="P67" s="1"/>
      <c r="Q67" s="1"/>
      <c r="R67" s="1"/>
      <c r="U67" s="1"/>
      <c r="V67" s="1"/>
    </row>
    <row r="68" spans="13:23" x14ac:dyDescent="0.2">
      <c r="M68" s="1"/>
      <c r="N68" s="1"/>
      <c r="O68" s="1"/>
      <c r="P68" s="1"/>
      <c r="Q68" s="1"/>
      <c r="R68" s="1"/>
      <c r="U68" s="1"/>
      <c r="V68" s="1"/>
    </row>
    <row r="69" spans="13:23" x14ac:dyDescent="0.2">
      <c r="M69" s="1"/>
      <c r="N69" s="1"/>
      <c r="O69" s="1"/>
      <c r="P69" s="1"/>
      <c r="Q69" s="1"/>
      <c r="R69" s="1"/>
      <c r="U69" s="1"/>
      <c r="V69" s="1"/>
    </row>
    <row r="70" spans="13:23" x14ac:dyDescent="0.2">
      <c r="M70" s="1"/>
      <c r="N70" s="1"/>
      <c r="O70" s="1"/>
      <c r="P70" s="1"/>
      <c r="Q70" s="1"/>
      <c r="R70" s="1"/>
      <c r="U70" s="1"/>
      <c r="V70" s="1"/>
    </row>
    <row r="71" spans="13:23" x14ac:dyDescent="0.2">
      <c r="M71" s="1"/>
      <c r="N71" s="1"/>
      <c r="O71" s="1"/>
      <c r="P71" s="1"/>
      <c r="Q71" s="1"/>
      <c r="R71" s="1"/>
      <c r="U71" s="1"/>
      <c r="V71" s="1"/>
    </row>
    <row r="72" spans="13:23" x14ac:dyDescent="0.2">
      <c r="M72" s="1"/>
      <c r="N72" s="1"/>
      <c r="O72" s="1"/>
      <c r="P72" s="1"/>
      <c r="Q72" s="1"/>
      <c r="R72" s="1"/>
      <c r="U72" s="1"/>
      <c r="V72" s="1"/>
    </row>
    <row r="73" spans="13:23" x14ac:dyDescent="0.2">
      <c r="M73" s="1"/>
      <c r="N73" s="1"/>
      <c r="O73" s="1"/>
      <c r="P73" s="1"/>
      <c r="Q73" s="1"/>
      <c r="R73" s="1"/>
      <c r="U73" s="1"/>
      <c r="V73" s="1"/>
    </row>
    <row r="74" spans="13:23" x14ac:dyDescent="0.2">
      <c r="M74" s="1"/>
      <c r="N74" s="1"/>
      <c r="O74" s="1"/>
      <c r="P74" s="1"/>
      <c r="Q74" s="1"/>
      <c r="R74" s="1"/>
      <c r="U74" s="1"/>
      <c r="V74" s="1"/>
    </row>
    <row r="75" spans="13:23" x14ac:dyDescent="0.2">
      <c r="M75" s="1"/>
      <c r="N75" s="1"/>
      <c r="O75" s="1"/>
      <c r="P75" s="1"/>
      <c r="Q75" s="1"/>
      <c r="R75" s="1"/>
      <c r="U75" s="1"/>
      <c r="V75" s="1"/>
    </row>
    <row r="76" spans="13:23" x14ac:dyDescent="0.2">
      <c r="M76" s="1"/>
      <c r="N76" s="1"/>
      <c r="O76" s="1"/>
      <c r="P76" s="1"/>
      <c r="Q76" s="1"/>
      <c r="R76" s="1"/>
      <c r="U76" s="1"/>
      <c r="V76" s="1"/>
    </row>
    <row r="77" spans="13:23" x14ac:dyDescent="0.2">
      <c r="M77" s="1"/>
      <c r="N77" s="1"/>
      <c r="O77" s="1"/>
      <c r="P77" s="1"/>
      <c r="Q77" s="1"/>
      <c r="R77" s="1"/>
      <c r="U77" s="1"/>
      <c r="V77" s="1"/>
    </row>
    <row r="78" spans="13:23" x14ac:dyDescent="0.2">
      <c r="M78" s="1"/>
      <c r="N78" s="1"/>
      <c r="O78" s="1"/>
      <c r="P78" s="1"/>
      <c r="Q78" s="1"/>
      <c r="R78" s="1"/>
      <c r="U78" s="1"/>
      <c r="V78" s="1"/>
    </row>
    <row r="79" spans="13:23" x14ac:dyDescent="0.2">
      <c r="M79" s="1"/>
      <c r="N79" s="1"/>
      <c r="O79" s="1"/>
      <c r="P79" s="1"/>
      <c r="Q79" s="1"/>
      <c r="R79" s="1"/>
      <c r="U79" s="1"/>
      <c r="V79" s="1"/>
    </row>
    <row r="80" spans="13:23" x14ac:dyDescent="0.2">
      <c r="M80" s="1"/>
      <c r="N80" s="1"/>
      <c r="O80" s="1"/>
      <c r="P80" s="1"/>
      <c r="Q80" s="1"/>
      <c r="R80" s="1"/>
      <c r="U80" s="1"/>
      <c r="V80" s="1"/>
    </row>
    <row r="81" spans="13:22" x14ac:dyDescent="0.2">
      <c r="M81" s="1"/>
      <c r="N81" s="1"/>
      <c r="O81" s="1"/>
      <c r="P81" s="1"/>
      <c r="Q81" s="1"/>
      <c r="R81" s="1"/>
      <c r="U81" s="1"/>
      <c r="V81" s="1"/>
    </row>
    <row r="82" spans="13:22" x14ac:dyDescent="0.2">
      <c r="M82" s="1"/>
      <c r="N82" s="1"/>
      <c r="O82" s="1"/>
      <c r="P82" s="1"/>
      <c r="Q82" s="1"/>
      <c r="R82" s="1"/>
      <c r="U82" s="1"/>
      <c r="V82" s="1"/>
    </row>
    <row r="83" spans="13:22" x14ac:dyDescent="0.2">
      <c r="M83" s="1"/>
      <c r="N83" s="1"/>
      <c r="O83" s="1"/>
      <c r="P83" s="1"/>
      <c r="Q83" s="1"/>
      <c r="R83" s="1"/>
      <c r="U83" s="1"/>
      <c r="V83" s="1"/>
    </row>
    <row r="84" spans="13:22" x14ac:dyDescent="0.2">
      <c r="M84" s="1"/>
      <c r="N84" s="1"/>
      <c r="O84" s="1"/>
      <c r="P84" s="1"/>
      <c r="Q84" s="1"/>
      <c r="R84" s="1"/>
      <c r="U84" s="1"/>
      <c r="V84" s="1"/>
    </row>
    <row r="85" spans="13:22" x14ac:dyDescent="0.2">
      <c r="M85" s="1"/>
      <c r="N85" s="1"/>
      <c r="O85" s="1"/>
      <c r="P85" s="1"/>
      <c r="Q85" s="1"/>
      <c r="R85" s="1"/>
      <c r="U85" s="1"/>
      <c r="V85" s="1"/>
    </row>
    <row r="86" spans="13:22" x14ac:dyDescent="0.2">
      <c r="M86" s="1"/>
      <c r="N86" s="1"/>
      <c r="O86" s="1"/>
      <c r="P86" s="1"/>
      <c r="Q86" s="1"/>
      <c r="R86" s="1"/>
      <c r="U86" s="1"/>
      <c r="V86" s="1"/>
    </row>
    <row r="87" spans="13:22" x14ac:dyDescent="0.2">
      <c r="M87" s="1"/>
      <c r="N87" s="1"/>
      <c r="O87" s="1"/>
      <c r="P87" s="1"/>
      <c r="Q87" s="1"/>
      <c r="R87" s="1"/>
      <c r="U87" s="1"/>
      <c r="V87" s="1"/>
    </row>
    <row r="88" spans="13:22" x14ac:dyDescent="0.2">
      <c r="M88" s="1"/>
      <c r="N88" s="1"/>
      <c r="O88" s="1"/>
      <c r="P88" s="1"/>
      <c r="Q88" s="1"/>
      <c r="R88" s="1"/>
      <c r="U88" s="1"/>
      <c r="V88" s="1"/>
    </row>
    <row r="89" spans="13:22" x14ac:dyDescent="0.2">
      <c r="M89" s="1"/>
      <c r="N89" s="1"/>
      <c r="O89" s="1"/>
      <c r="P89" s="1"/>
      <c r="Q89" s="1"/>
      <c r="R89" s="1"/>
      <c r="U89" s="1"/>
      <c r="V89" s="1"/>
    </row>
    <row r="90" spans="13:22" x14ac:dyDescent="0.2">
      <c r="M90" s="1"/>
      <c r="N90" s="1"/>
      <c r="O90" s="1"/>
      <c r="P90" s="1"/>
      <c r="Q90" s="1"/>
      <c r="R90" s="1"/>
      <c r="U90" s="1"/>
      <c r="V90" s="1"/>
    </row>
    <row r="91" spans="13:22" x14ac:dyDescent="0.2">
      <c r="M91" s="1"/>
      <c r="N91" s="1"/>
      <c r="O91" s="1"/>
      <c r="P91" s="1"/>
      <c r="Q91" s="1"/>
      <c r="R91" s="1"/>
      <c r="U91" s="1"/>
      <c r="V91" s="1"/>
    </row>
    <row r="92" spans="13:22" x14ac:dyDescent="0.2">
      <c r="M92" s="1"/>
      <c r="N92" s="1"/>
      <c r="O92" s="1"/>
      <c r="P92" s="1"/>
      <c r="Q92" s="1"/>
      <c r="R92" s="1"/>
      <c r="U92" s="1"/>
      <c r="V92" s="1"/>
    </row>
    <row r="93" spans="13:22" x14ac:dyDescent="0.2">
      <c r="M93" s="1"/>
      <c r="N93" s="1"/>
      <c r="O93" s="1"/>
      <c r="P93" s="1"/>
      <c r="Q93" s="1"/>
      <c r="R93" s="1"/>
      <c r="U93" s="1"/>
      <c r="V93" s="1"/>
    </row>
    <row r="94" spans="13:22" x14ac:dyDescent="0.2">
      <c r="M94" s="1"/>
      <c r="N94" s="1"/>
      <c r="O94" s="1"/>
      <c r="P94" s="1"/>
      <c r="Q94" s="1"/>
      <c r="R94" s="1"/>
      <c r="U94" s="1"/>
      <c r="V94" s="1"/>
    </row>
    <row r="95" spans="13:22" x14ac:dyDescent="0.2">
      <c r="M95" s="1"/>
      <c r="N95" s="1"/>
      <c r="O95" s="1"/>
      <c r="P95" s="1"/>
      <c r="Q95" s="1"/>
      <c r="R95" s="1"/>
      <c r="U95" s="1"/>
      <c r="V95" s="1"/>
    </row>
    <row r="96" spans="13:22" x14ac:dyDescent="0.2">
      <c r="M96" s="1"/>
      <c r="N96" s="1"/>
      <c r="O96" s="1"/>
      <c r="P96" s="1"/>
      <c r="Q96" s="1"/>
      <c r="R96" s="1"/>
      <c r="U96" s="1"/>
      <c r="V96" s="1"/>
    </row>
    <row r="97" spans="11:22" x14ac:dyDescent="0.2">
      <c r="M97" s="1"/>
      <c r="N97" s="1"/>
      <c r="O97" s="1"/>
      <c r="P97" s="1"/>
      <c r="Q97" s="1"/>
      <c r="R97" s="1"/>
      <c r="U97" s="1"/>
      <c r="V97" s="1"/>
    </row>
    <row r="98" spans="11:22" x14ac:dyDescent="0.2">
      <c r="M98" s="1"/>
      <c r="N98" s="1"/>
      <c r="O98" s="1"/>
      <c r="P98" s="1"/>
      <c r="Q98" s="1"/>
      <c r="R98" s="1"/>
      <c r="U98" s="1"/>
      <c r="V98" s="1"/>
    </row>
    <row r="99" spans="11:22" x14ac:dyDescent="0.2">
      <c r="M99" s="1"/>
      <c r="N99" s="1"/>
      <c r="O99" s="1"/>
      <c r="P99" s="1"/>
      <c r="Q99" s="1"/>
      <c r="R99" s="1"/>
      <c r="U99" s="1"/>
      <c r="V99" s="1"/>
    </row>
    <row r="100" spans="11:22" x14ac:dyDescent="0.2">
      <c r="M100" s="1"/>
      <c r="N100" s="1"/>
      <c r="O100" s="1"/>
      <c r="P100" s="1"/>
      <c r="Q100" s="1"/>
      <c r="R100" s="1"/>
      <c r="U100" s="1"/>
      <c r="V100" s="1"/>
    </row>
    <row r="101" spans="11:22" x14ac:dyDescent="0.2">
      <c r="M101" s="1"/>
      <c r="N101" s="1"/>
      <c r="O101" s="1"/>
      <c r="P101" s="1"/>
      <c r="Q101" s="1"/>
      <c r="R101" s="1"/>
      <c r="U101" s="1"/>
      <c r="V101" s="1"/>
    </row>
    <row r="102" spans="11:22" x14ac:dyDescent="0.2">
      <c r="M102" s="1"/>
      <c r="N102" s="1"/>
      <c r="O102" s="1"/>
      <c r="P102" s="1"/>
      <c r="Q102" s="1"/>
      <c r="R102" s="1"/>
      <c r="U102" s="1"/>
      <c r="V102" s="1"/>
    </row>
    <row r="103" spans="11:22" x14ac:dyDescent="0.2">
      <c r="M103" s="1"/>
      <c r="N103" s="1"/>
      <c r="O103" s="1"/>
      <c r="P103" s="1"/>
      <c r="Q103" s="1"/>
      <c r="R103" s="1"/>
      <c r="U103" s="1"/>
      <c r="V103" s="1"/>
    </row>
    <row r="104" spans="11:22" x14ac:dyDescent="0.2">
      <c r="M104" s="1"/>
      <c r="N104" s="1"/>
      <c r="O104" s="1"/>
      <c r="P104" s="1"/>
      <c r="Q104" s="1"/>
      <c r="R104" s="1"/>
      <c r="U104" s="1"/>
      <c r="V104" s="1"/>
    </row>
    <row r="105" spans="11:22" x14ac:dyDescent="0.2">
      <c r="M105" s="1"/>
      <c r="N105" s="1"/>
      <c r="O105" s="1"/>
      <c r="P105" s="1"/>
      <c r="Q105" s="1"/>
      <c r="R105" s="1"/>
      <c r="U105" s="1"/>
      <c r="V105" s="1"/>
    </row>
    <row r="106" spans="11:22" x14ac:dyDescent="0.2">
      <c r="M106" s="1"/>
      <c r="N106" s="1"/>
      <c r="O106" s="1"/>
      <c r="P106" s="1"/>
      <c r="Q106" s="1"/>
      <c r="R106" s="1"/>
      <c r="U106" s="1"/>
      <c r="V106" s="1"/>
    </row>
    <row r="107" spans="11:22" x14ac:dyDescent="0.2">
      <c r="M107" s="1"/>
      <c r="N107" s="1"/>
      <c r="O107" s="1"/>
      <c r="P107" s="1"/>
      <c r="Q107" s="1"/>
      <c r="R107" s="1"/>
      <c r="U107" s="1"/>
      <c r="V107" s="1"/>
    </row>
    <row r="108" spans="11:22" x14ac:dyDescent="0.2">
      <c r="M108" s="1"/>
      <c r="N108" s="1"/>
      <c r="O108" s="1"/>
      <c r="P108" s="1"/>
      <c r="Q108" s="1"/>
      <c r="R108" s="1"/>
      <c r="U108" s="1"/>
      <c r="V108" s="1"/>
    </row>
    <row r="109" spans="11:22" x14ac:dyDescent="0.2">
      <c r="M109" s="1"/>
      <c r="N109" s="1"/>
      <c r="O109" s="1"/>
      <c r="P109" s="1"/>
      <c r="Q109" s="1"/>
      <c r="R109" s="1"/>
      <c r="U109" s="1"/>
      <c r="V109" s="1"/>
    </row>
    <row r="110" spans="11:22" x14ac:dyDescent="0.2">
      <c r="M110" s="1"/>
      <c r="N110" s="1"/>
      <c r="O110" s="1"/>
      <c r="P110" s="1"/>
      <c r="Q110" s="1"/>
      <c r="R110" s="1"/>
      <c r="U110" s="1"/>
      <c r="V110" s="1"/>
    </row>
    <row r="111" spans="11:22" x14ac:dyDescent="0.2">
      <c r="M111" s="1"/>
      <c r="N111" s="1"/>
      <c r="O111" s="1"/>
      <c r="P111" s="1"/>
      <c r="Q111" s="1"/>
      <c r="R111" s="1"/>
      <c r="U111" s="1"/>
      <c r="V111" s="1"/>
    </row>
    <row r="112" spans="11:22" x14ac:dyDescent="0.2">
      <c r="K112" s="1"/>
      <c r="M112" s="1"/>
      <c r="N112" s="1"/>
      <c r="O112" s="1"/>
      <c r="P112" s="1"/>
      <c r="Q112" s="1"/>
      <c r="R112" s="1"/>
      <c r="U112" s="1"/>
      <c r="V112" s="1"/>
    </row>
    <row r="113" spans="11:22" x14ac:dyDescent="0.2">
      <c r="K113" s="1"/>
      <c r="M113" s="1"/>
      <c r="N113" s="1"/>
      <c r="O113" s="1"/>
      <c r="P113" s="1"/>
      <c r="Q113" s="1"/>
      <c r="R113" s="1"/>
      <c r="U113" s="1"/>
      <c r="V113" s="1"/>
    </row>
    <row r="114" spans="11:22" x14ac:dyDescent="0.2">
      <c r="K114" s="1"/>
      <c r="M114" s="1"/>
      <c r="N114" s="1"/>
      <c r="O114" s="1"/>
      <c r="P114" s="1"/>
      <c r="Q114" s="1"/>
      <c r="R114" s="1"/>
      <c r="U114" s="1"/>
      <c r="V114" s="1"/>
    </row>
    <row r="115" spans="11:22" x14ac:dyDescent="0.2">
      <c r="K115" s="1"/>
      <c r="M115" s="1"/>
      <c r="N115" s="1"/>
      <c r="O115" s="1"/>
      <c r="P115" s="1"/>
      <c r="Q115" s="1"/>
      <c r="R115" s="1"/>
      <c r="U115" s="1"/>
      <c r="V115" s="1"/>
    </row>
    <row r="116" spans="11:22" x14ac:dyDescent="0.2">
      <c r="K116" s="1"/>
      <c r="M116" s="1"/>
      <c r="N116" s="1"/>
      <c r="O116" s="1"/>
      <c r="P116" s="1"/>
      <c r="Q116" s="1"/>
      <c r="R116" s="1"/>
      <c r="U116" s="1"/>
      <c r="V116" s="1"/>
    </row>
    <row r="117" spans="11:22" x14ac:dyDescent="0.2">
      <c r="K117" s="1"/>
      <c r="M117" s="1"/>
      <c r="N117" s="1"/>
      <c r="O117" s="1"/>
      <c r="P117" s="1"/>
      <c r="Q117" s="1"/>
      <c r="R117" s="1"/>
      <c r="U117" s="1"/>
      <c r="V117" s="1"/>
    </row>
    <row r="118" spans="11:22" x14ac:dyDescent="0.2">
      <c r="K118" s="1"/>
      <c r="M118" s="1"/>
      <c r="N118" s="1"/>
      <c r="O118" s="1"/>
      <c r="P118" s="1"/>
      <c r="Q118" s="1"/>
      <c r="R118" s="1"/>
      <c r="U118" s="1"/>
      <c r="V118" s="1"/>
    </row>
    <row r="119" spans="11:22" x14ac:dyDescent="0.2">
      <c r="K119" s="1"/>
      <c r="M119" s="1"/>
      <c r="N119" s="1"/>
      <c r="O119" s="1"/>
      <c r="P119" s="1"/>
      <c r="Q119" s="1"/>
      <c r="R119" s="1"/>
      <c r="U119" s="1"/>
      <c r="V119" s="1"/>
    </row>
    <row r="120" spans="11:22" x14ac:dyDescent="0.2">
      <c r="K120" s="1"/>
      <c r="M120" s="1"/>
      <c r="N120" s="1"/>
      <c r="O120" s="1"/>
      <c r="P120" s="1"/>
      <c r="Q120" s="1"/>
      <c r="R120" s="1"/>
      <c r="U120" s="1"/>
      <c r="V120" s="1"/>
    </row>
    <row r="121" spans="11:22" x14ac:dyDescent="0.2">
      <c r="K121" s="1"/>
      <c r="M121" s="1"/>
      <c r="N121" s="1"/>
      <c r="O121" s="1"/>
      <c r="P121" s="1"/>
      <c r="Q121" s="1"/>
      <c r="R121" s="1"/>
      <c r="U121" s="1"/>
      <c r="V121" s="1"/>
    </row>
    <row r="122" spans="11:22" x14ac:dyDescent="0.2">
      <c r="K122" s="1"/>
      <c r="M122" s="1"/>
      <c r="N122" s="1"/>
      <c r="O122" s="1"/>
      <c r="P122" s="1"/>
      <c r="Q122" s="1"/>
      <c r="R122" s="1"/>
      <c r="U122" s="1"/>
      <c r="V122" s="1"/>
    </row>
    <row r="123" spans="11:22" x14ac:dyDescent="0.2">
      <c r="K123" s="1"/>
      <c r="M123" s="1"/>
      <c r="N123" s="1"/>
      <c r="O123" s="1"/>
      <c r="P123" s="1"/>
      <c r="Q123" s="1"/>
      <c r="R123" s="1"/>
      <c r="U123" s="1"/>
      <c r="V123" s="1"/>
    </row>
  </sheetData>
  <mergeCells count="5">
    <mergeCell ref="B58:J58"/>
    <mergeCell ref="I4:K4"/>
    <mergeCell ref="F4:H4"/>
    <mergeCell ref="C4:E4"/>
    <mergeCell ref="B4:B5"/>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rowBreaks count="1" manualBreakCount="1">
    <brk id="8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sheetPr>
  <dimension ref="A1:Y152"/>
  <sheetViews>
    <sheetView showGridLines="0" zoomScaleNormal="100" zoomScaleSheetLayoutView="100" workbookViewId="0">
      <pane ySplit="5" topLeftCell="A48" activePane="bottomLeft" state="frozen"/>
      <selection pane="bottomLeft" activeCell="Q56" sqref="Q56"/>
    </sheetView>
  </sheetViews>
  <sheetFormatPr baseColWidth="10" defaultColWidth="10.85546875" defaultRowHeight="12.75" x14ac:dyDescent="0.2"/>
  <cols>
    <col min="1" max="1" width="2.5703125" customWidth="1"/>
    <col min="2" max="2" width="5.7109375" customWidth="1"/>
    <col min="3" max="14" width="10.7109375" customWidth="1"/>
    <col min="15" max="15" width="11.42578125" customWidth="1"/>
    <col min="16" max="16" width="11.42578125" style="16" customWidth="1"/>
    <col min="17" max="18" width="11.42578125" customWidth="1"/>
    <col min="19" max="21" width="11.42578125" style="23" customWidth="1"/>
    <col min="22" max="31" width="11.42578125" customWidth="1"/>
  </cols>
  <sheetData>
    <row r="1" spans="1:21" ht="15.75" x14ac:dyDescent="0.25">
      <c r="A1" s="4" t="str">
        <f>Inhaltsverzeichnis!B23&amp; " " &amp;Inhaltsverzeichnis!D23</f>
        <v>Tabelle 5: Geburtenziffern und allgemeine Fruchtbarkeitsziffern nach Nationalität, 1973 – 2023</v>
      </c>
    </row>
    <row r="3" spans="1:21" x14ac:dyDescent="0.2">
      <c r="A3" s="1"/>
      <c r="B3" s="1"/>
      <c r="C3" s="1"/>
      <c r="D3" s="1"/>
      <c r="E3" s="1"/>
      <c r="F3" s="1"/>
      <c r="G3" s="1"/>
      <c r="H3" s="7"/>
      <c r="I3" s="1"/>
      <c r="J3" s="1"/>
      <c r="K3" s="1"/>
      <c r="L3" s="1"/>
    </row>
    <row r="4" spans="1:21" s="29" customFormat="1" x14ac:dyDescent="0.2">
      <c r="B4" s="165" t="s">
        <v>103</v>
      </c>
      <c r="C4" s="165" t="s">
        <v>208</v>
      </c>
      <c r="D4" s="165"/>
      <c r="E4" s="165"/>
      <c r="F4" s="165"/>
      <c r="G4" s="165" t="s">
        <v>373</v>
      </c>
      <c r="H4" s="165"/>
      <c r="I4" s="165"/>
      <c r="J4" s="165"/>
      <c r="K4" s="165" t="s">
        <v>374</v>
      </c>
      <c r="L4" s="165"/>
      <c r="M4" s="165"/>
      <c r="N4" s="165"/>
      <c r="P4" s="54"/>
      <c r="S4" s="49"/>
      <c r="T4" s="49"/>
      <c r="U4" s="49"/>
    </row>
    <row r="5" spans="1:21" s="29" customFormat="1" ht="39.75" x14ac:dyDescent="0.2">
      <c r="B5" s="165"/>
      <c r="C5" s="30" t="s">
        <v>222</v>
      </c>
      <c r="D5" s="30" t="s">
        <v>349</v>
      </c>
      <c r="E5" s="30" t="s">
        <v>350</v>
      </c>
      <c r="F5" s="30" t="s">
        <v>351</v>
      </c>
      <c r="G5" s="30" t="s">
        <v>222</v>
      </c>
      <c r="H5" s="30" t="s">
        <v>349</v>
      </c>
      <c r="I5" s="30" t="s">
        <v>350</v>
      </c>
      <c r="J5" s="30" t="s">
        <v>351</v>
      </c>
      <c r="K5" s="30" t="s">
        <v>222</v>
      </c>
      <c r="L5" s="30" t="s">
        <v>349</v>
      </c>
      <c r="M5" s="30" t="s">
        <v>350</v>
      </c>
      <c r="N5" s="30" t="s">
        <v>351</v>
      </c>
      <c r="P5" s="54"/>
      <c r="S5" s="49"/>
      <c r="T5" s="49"/>
      <c r="U5" s="49"/>
    </row>
    <row r="6" spans="1:21" x14ac:dyDescent="0.2">
      <c r="B6" s="19">
        <v>1973</v>
      </c>
      <c r="C6" s="55">
        <v>6259</v>
      </c>
      <c r="D6" s="55">
        <v>442440</v>
      </c>
      <c r="E6" s="56">
        <v>14.15</v>
      </c>
      <c r="F6" s="57">
        <v>576.29999999999995</v>
      </c>
      <c r="G6" s="55">
        <v>4102</v>
      </c>
      <c r="H6" s="55">
        <v>363568</v>
      </c>
      <c r="I6" s="56">
        <v>11.28</v>
      </c>
      <c r="J6" s="57">
        <v>469.1</v>
      </c>
      <c r="K6" s="55">
        <v>2157</v>
      </c>
      <c r="L6" s="55">
        <v>78872</v>
      </c>
      <c r="M6" s="58">
        <v>27.35</v>
      </c>
      <c r="N6" s="57">
        <v>1019</v>
      </c>
      <c r="Q6" s="16"/>
    </row>
    <row r="7" spans="1:21" x14ac:dyDescent="0.2">
      <c r="B7" s="19">
        <v>1974</v>
      </c>
      <c r="C7" s="55">
        <v>6278</v>
      </c>
      <c r="D7" s="55">
        <v>448343</v>
      </c>
      <c r="E7" s="56">
        <v>14</v>
      </c>
      <c r="F7" s="57">
        <v>565.6</v>
      </c>
      <c r="G7" s="55">
        <v>4139</v>
      </c>
      <c r="H7" s="55">
        <v>367932</v>
      </c>
      <c r="I7" s="56">
        <v>11.25</v>
      </c>
      <c r="J7" s="57">
        <v>462.7</v>
      </c>
      <c r="K7" s="55">
        <v>2139</v>
      </c>
      <c r="L7" s="55">
        <v>80411</v>
      </c>
      <c r="M7" s="58">
        <v>26.6</v>
      </c>
      <c r="N7" s="57">
        <v>992.9</v>
      </c>
      <c r="Q7" s="16"/>
    </row>
    <row r="8" spans="1:21" x14ac:dyDescent="0.2">
      <c r="B8" s="19">
        <v>1975</v>
      </c>
      <c r="C8" s="55">
        <v>5973</v>
      </c>
      <c r="D8" s="55">
        <v>448132</v>
      </c>
      <c r="E8" s="56">
        <v>13.33</v>
      </c>
      <c r="F8" s="57">
        <v>534.79999999999995</v>
      </c>
      <c r="G8" s="55">
        <v>3978</v>
      </c>
      <c r="H8" s="55">
        <v>370555</v>
      </c>
      <c r="I8" s="56">
        <v>10.74</v>
      </c>
      <c r="J8" s="57">
        <v>437.2</v>
      </c>
      <c r="K8" s="55">
        <v>1995</v>
      </c>
      <c r="L8" s="55">
        <v>77577</v>
      </c>
      <c r="M8" s="58">
        <v>25.72</v>
      </c>
      <c r="N8" s="57">
        <v>963.7</v>
      </c>
      <c r="Q8" s="16"/>
    </row>
    <row r="9" spans="1:21" x14ac:dyDescent="0.2">
      <c r="B9" s="19">
        <v>1976</v>
      </c>
      <c r="C9" s="55">
        <v>5544</v>
      </c>
      <c r="D9" s="55">
        <v>442712</v>
      </c>
      <c r="E9" s="56">
        <v>12.52</v>
      </c>
      <c r="F9" s="57">
        <v>500.1</v>
      </c>
      <c r="G9" s="55">
        <v>3977</v>
      </c>
      <c r="H9" s="55">
        <v>372064</v>
      </c>
      <c r="I9" s="56">
        <v>10.69</v>
      </c>
      <c r="J9" s="57">
        <v>430.7</v>
      </c>
      <c r="K9" s="55">
        <v>1567</v>
      </c>
      <c r="L9" s="55">
        <v>70648</v>
      </c>
      <c r="M9" s="58">
        <v>22.18</v>
      </c>
      <c r="N9" s="57">
        <v>845.9</v>
      </c>
      <c r="Q9" s="16"/>
    </row>
    <row r="10" spans="1:21" x14ac:dyDescent="0.2">
      <c r="B10" s="19">
        <v>1977</v>
      </c>
      <c r="C10" s="55">
        <v>5427</v>
      </c>
      <c r="D10" s="55">
        <v>442165</v>
      </c>
      <c r="E10" s="56">
        <v>12.27</v>
      </c>
      <c r="F10" s="57">
        <v>487.4</v>
      </c>
      <c r="G10" s="55">
        <v>4954</v>
      </c>
      <c r="H10" s="55">
        <v>374983</v>
      </c>
      <c r="I10" s="56">
        <v>10.81</v>
      </c>
      <c r="J10" s="57">
        <v>432.3</v>
      </c>
      <c r="K10" s="55">
        <v>1373</v>
      </c>
      <c r="L10" s="55">
        <v>67182</v>
      </c>
      <c r="M10" s="58">
        <v>20.440000000000001</v>
      </c>
      <c r="N10" s="57">
        <v>780.7</v>
      </c>
      <c r="Q10" s="16"/>
    </row>
    <row r="11" spans="1:21" x14ac:dyDescent="0.2">
      <c r="B11" s="19">
        <v>1978</v>
      </c>
      <c r="C11" s="55">
        <v>5347</v>
      </c>
      <c r="D11" s="55">
        <v>444360</v>
      </c>
      <c r="E11" s="56">
        <v>12.03</v>
      </c>
      <c r="F11" s="57">
        <v>474.3</v>
      </c>
      <c r="G11" s="55">
        <v>4273</v>
      </c>
      <c r="H11" s="55">
        <v>378641</v>
      </c>
      <c r="I11" s="56">
        <v>11.29</v>
      </c>
      <c r="J11" s="57">
        <v>448.2</v>
      </c>
      <c r="K11" s="55">
        <v>1074</v>
      </c>
      <c r="L11" s="55">
        <v>65719</v>
      </c>
      <c r="M11" s="58">
        <v>16.34</v>
      </c>
      <c r="N11" s="57">
        <v>617.9</v>
      </c>
      <c r="Q11" s="16"/>
    </row>
    <row r="12" spans="1:21" x14ac:dyDescent="0.2">
      <c r="B12" s="19">
        <v>1979</v>
      </c>
      <c r="C12" s="55">
        <v>5475</v>
      </c>
      <c r="D12" s="55">
        <v>447548</v>
      </c>
      <c r="E12" s="56">
        <v>12.23</v>
      </c>
      <c r="F12" s="57">
        <v>477.3</v>
      </c>
      <c r="G12" s="55">
        <v>4462</v>
      </c>
      <c r="H12" s="55">
        <v>383191</v>
      </c>
      <c r="I12" s="56">
        <v>11.64</v>
      </c>
      <c r="J12" s="57">
        <v>459.2</v>
      </c>
      <c r="K12" s="55">
        <v>1013</v>
      </c>
      <c r="L12" s="55">
        <v>64357</v>
      </c>
      <c r="M12" s="58">
        <v>15.74</v>
      </c>
      <c r="N12" s="57">
        <v>577.1</v>
      </c>
      <c r="Q12" s="16"/>
    </row>
    <row r="13" spans="1:21" x14ac:dyDescent="0.2">
      <c r="B13" s="19">
        <v>1980</v>
      </c>
      <c r="C13" s="55">
        <v>5699</v>
      </c>
      <c r="D13" s="55">
        <v>451736</v>
      </c>
      <c r="E13" s="56">
        <v>12.62</v>
      </c>
      <c r="F13" s="57">
        <v>487.7</v>
      </c>
      <c r="G13" s="55">
        <v>4683</v>
      </c>
      <c r="H13" s="55">
        <v>386565</v>
      </c>
      <c r="I13" s="56">
        <v>12.11</v>
      </c>
      <c r="J13" s="57">
        <v>473.5</v>
      </c>
      <c r="K13" s="55">
        <v>1016</v>
      </c>
      <c r="L13" s="55">
        <v>65171</v>
      </c>
      <c r="M13" s="58">
        <v>15.59</v>
      </c>
      <c r="N13" s="57">
        <v>566.29999999999995</v>
      </c>
      <c r="Q13" s="16"/>
    </row>
    <row r="14" spans="1:21" x14ac:dyDescent="0.2">
      <c r="B14" s="19">
        <v>1981</v>
      </c>
      <c r="C14" s="55">
        <v>5964</v>
      </c>
      <c r="D14" s="55">
        <v>455224</v>
      </c>
      <c r="E14" s="56">
        <v>13.1</v>
      </c>
      <c r="F14" s="57">
        <v>504.2</v>
      </c>
      <c r="G14" s="55">
        <v>4877</v>
      </c>
      <c r="H14" s="55">
        <v>389390</v>
      </c>
      <c r="I14" s="56">
        <v>12.52</v>
      </c>
      <c r="J14" s="57">
        <v>487.7</v>
      </c>
      <c r="K14" s="55">
        <v>1087</v>
      </c>
      <c r="L14" s="55">
        <v>65834</v>
      </c>
      <c r="M14" s="58">
        <v>16.510000000000002</v>
      </c>
      <c r="N14" s="57">
        <v>594</v>
      </c>
      <c r="Q14" s="16"/>
    </row>
    <row r="15" spans="1:21" x14ac:dyDescent="0.2">
      <c r="B15" s="19">
        <v>1982</v>
      </c>
      <c r="C15" s="55">
        <v>5870</v>
      </c>
      <c r="D15" s="55">
        <v>459265</v>
      </c>
      <c r="E15" s="56">
        <v>12.78</v>
      </c>
      <c r="F15" s="57">
        <v>488.4</v>
      </c>
      <c r="G15" s="55">
        <v>4846</v>
      </c>
      <c r="H15" s="55">
        <v>392324</v>
      </c>
      <c r="I15" s="56">
        <v>12.35</v>
      </c>
      <c r="J15" s="57">
        <v>477.3</v>
      </c>
      <c r="K15" s="55">
        <v>1024</v>
      </c>
      <c r="L15" s="55">
        <v>66941</v>
      </c>
      <c r="M15" s="58">
        <v>15.3</v>
      </c>
      <c r="N15" s="57">
        <v>548.79999999999995</v>
      </c>
      <c r="Q15" s="16"/>
    </row>
    <row r="16" spans="1:21" x14ac:dyDescent="0.2">
      <c r="B16" s="19">
        <v>1983</v>
      </c>
      <c r="C16" s="55">
        <v>5722</v>
      </c>
      <c r="D16" s="55">
        <v>462214</v>
      </c>
      <c r="E16" s="56">
        <v>12.38</v>
      </c>
      <c r="F16" s="57">
        <v>470.2</v>
      </c>
      <c r="G16" s="55">
        <v>4763</v>
      </c>
      <c r="H16" s="55">
        <v>395422</v>
      </c>
      <c r="I16" s="56">
        <v>12.05</v>
      </c>
      <c r="J16" s="57">
        <v>462.6</v>
      </c>
      <c r="K16" s="55">
        <v>959</v>
      </c>
      <c r="L16" s="55">
        <v>66792</v>
      </c>
      <c r="M16" s="58">
        <v>14.36</v>
      </c>
      <c r="N16" s="57">
        <v>511.9</v>
      </c>
      <c r="Q16" s="16"/>
    </row>
    <row r="17" spans="2:17" x14ac:dyDescent="0.2">
      <c r="B17" s="19">
        <v>1984</v>
      </c>
      <c r="C17" s="55">
        <v>5949</v>
      </c>
      <c r="D17" s="55">
        <v>465107</v>
      </c>
      <c r="E17" s="56">
        <v>12.79</v>
      </c>
      <c r="F17" s="57">
        <v>484.7</v>
      </c>
      <c r="G17" s="55">
        <v>4967</v>
      </c>
      <c r="H17" s="55">
        <v>398437</v>
      </c>
      <c r="I17" s="56">
        <v>12.47</v>
      </c>
      <c r="J17" s="57">
        <v>477.4</v>
      </c>
      <c r="K17" s="55">
        <v>982</v>
      </c>
      <c r="L17" s="55">
        <v>66670</v>
      </c>
      <c r="M17" s="58">
        <v>14.73</v>
      </c>
      <c r="N17" s="57">
        <v>525.29999999999995</v>
      </c>
      <c r="Q17" s="16"/>
    </row>
    <row r="18" spans="2:17" x14ac:dyDescent="0.2">
      <c r="B18" s="19">
        <v>1985</v>
      </c>
      <c r="C18" s="55">
        <v>5730</v>
      </c>
      <c r="D18" s="55">
        <v>468265</v>
      </c>
      <c r="E18" s="56">
        <v>12.24</v>
      </c>
      <c r="F18" s="57">
        <v>463</v>
      </c>
      <c r="G18" s="55">
        <v>4827</v>
      </c>
      <c r="H18" s="55">
        <v>401370</v>
      </c>
      <c r="I18" s="56">
        <v>12.03</v>
      </c>
      <c r="J18" s="57">
        <v>459.5</v>
      </c>
      <c r="K18" s="55">
        <v>903</v>
      </c>
      <c r="L18" s="55">
        <v>66895</v>
      </c>
      <c r="M18" s="58">
        <v>13.5</v>
      </c>
      <c r="N18" s="57">
        <v>482.2</v>
      </c>
      <c r="Q18" s="16"/>
    </row>
    <row r="19" spans="2:17" x14ac:dyDescent="0.2">
      <c r="B19" s="19">
        <v>1986</v>
      </c>
      <c r="C19" s="55">
        <v>5791</v>
      </c>
      <c r="D19" s="55">
        <v>472953</v>
      </c>
      <c r="E19" s="56">
        <v>12.24</v>
      </c>
      <c r="F19" s="57">
        <v>462.9</v>
      </c>
      <c r="G19" s="55">
        <v>4942</v>
      </c>
      <c r="H19" s="55">
        <v>405153</v>
      </c>
      <c r="I19" s="56">
        <v>12.2</v>
      </c>
      <c r="J19" s="57">
        <v>465.8</v>
      </c>
      <c r="K19" s="55">
        <v>849</v>
      </c>
      <c r="L19" s="55">
        <v>67800</v>
      </c>
      <c r="M19" s="58">
        <v>12.52</v>
      </c>
      <c r="N19" s="57">
        <v>447</v>
      </c>
      <c r="Q19" s="16"/>
    </row>
    <row r="20" spans="2:17" x14ac:dyDescent="0.2">
      <c r="B20" s="19">
        <v>1987</v>
      </c>
      <c r="C20" s="55">
        <v>5780</v>
      </c>
      <c r="D20" s="55">
        <v>478170</v>
      </c>
      <c r="E20" s="56">
        <v>12.09</v>
      </c>
      <c r="F20" s="57">
        <v>457.3</v>
      </c>
      <c r="G20" s="55">
        <v>4896</v>
      </c>
      <c r="H20" s="55">
        <v>408382</v>
      </c>
      <c r="I20" s="56">
        <v>11.99</v>
      </c>
      <c r="J20" s="57">
        <v>458</v>
      </c>
      <c r="K20" s="55">
        <v>884</v>
      </c>
      <c r="L20" s="55">
        <v>69788</v>
      </c>
      <c r="M20" s="58">
        <v>12.67</v>
      </c>
      <c r="N20" s="57">
        <v>453.1</v>
      </c>
      <c r="Q20" s="16"/>
    </row>
    <row r="21" spans="2:17" x14ac:dyDescent="0.2">
      <c r="B21" s="19">
        <v>1988</v>
      </c>
      <c r="C21" s="55">
        <v>6144</v>
      </c>
      <c r="D21" s="55">
        <v>484773</v>
      </c>
      <c r="E21" s="56">
        <v>12.67</v>
      </c>
      <c r="F21" s="57">
        <v>479.6</v>
      </c>
      <c r="G21" s="55">
        <v>5138</v>
      </c>
      <c r="H21" s="55">
        <v>412590</v>
      </c>
      <c r="I21" s="56">
        <v>12.45</v>
      </c>
      <c r="J21" s="57">
        <v>475.7</v>
      </c>
      <c r="K21" s="55">
        <v>1006</v>
      </c>
      <c r="L21" s="55">
        <v>72183</v>
      </c>
      <c r="M21" s="58">
        <v>13.94</v>
      </c>
      <c r="N21" s="57">
        <v>500.4</v>
      </c>
      <c r="Q21" s="16"/>
    </row>
    <row r="22" spans="2:17" x14ac:dyDescent="0.2">
      <c r="B22" s="19">
        <v>1989</v>
      </c>
      <c r="C22" s="55">
        <v>6305</v>
      </c>
      <c r="D22" s="55">
        <v>491913</v>
      </c>
      <c r="E22" s="56">
        <v>12.82</v>
      </c>
      <c r="F22" s="57">
        <v>486.1</v>
      </c>
      <c r="G22" s="55">
        <v>5194</v>
      </c>
      <c r="H22" s="55">
        <v>416748</v>
      </c>
      <c r="I22" s="56">
        <v>12.46</v>
      </c>
      <c r="J22" s="57">
        <v>477</v>
      </c>
      <c r="K22" s="55">
        <v>1111</v>
      </c>
      <c r="L22" s="55">
        <v>75165</v>
      </c>
      <c r="M22" s="58">
        <v>14.78</v>
      </c>
      <c r="N22" s="57">
        <v>533.79999999999995</v>
      </c>
      <c r="Q22" s="16"/>
    </row>
    <row r="23" spans="2:17" x14ac:dyDescent="0.2">
      <c r="B23" s="19">
        <v>1990</v>
      </c>
      <c r="C23" s="55">
        <v>6286</v>
      </c>
      <c r="D23" s="55">
        <v>499332</v>
      </c>
      <c r="E23" s="56">
        <v>12.59</v>
      </c>
      <c r="F23" s="57">
        <v>478.2</v>
      </c>
      <c r="G23" s="55">
        <v>5131</v>
      </c>
      <c r="H23" s="55">
        <v>419595</v>
      </c>
      <c r="I23" s="56">
        <v>12.23</v>
      </c>
      <c r="J23" s="57">
        <v>468.4</v>
      </c>
      <c r="K23" s="55">
        <v>1155</v>
      </c>
      <c r="L23" s="55">
        <v>79737</v>
      </c>
      <c r="M23" s="58">
        <v>14.49</v>
      </c>
      <c r="N23" s="57">
        <v>527.5</v>
      </c>
      <c r="Q23" s="16"/>
    </row>
    <row r="24" spans="2:17" x14ac:dyDescent="0.2">
      <c r="B24" s="19">
        <v>1991</v>
      </c>
      <c r="C24" s="55">
        <v>6408</v>
      </c>
      <c r="D24" s="55">
        <v>508077</v>
      </c>
      <c r="E24" s="56">
        <v>12.61</v>
      </c>
      <c r="F24" s="57">
        <v>481.3</v>
      </c>
      <c r="G24" s="55">
        <v>5071</v>
      </c>
      <c r="H24" s="55">
        <v>422851</v>
      </c>
      <c r="I24" s="56">
        <v>11.99</v>
      </c>
      <c r="J24" s="57">
        <v>459.4</v>
      </c>
      <c r="K24" s="55">
        <v>1337</v>
      </c>
      <c r="L24" s="55">
        <v>85226</v>
      </c>
      <c r="M24" s="58">
        <v>15.69</v>
      </c>
      <c r="N24" s="57">
        <v>587.6</v>
      </c>
      <c r="Q24" s="16"/>
    </row>
    <row r="25" spans="2:17" x14ac:dyDescent="0.2">
      <c r="B25" s="19">
        <v>1992</v>
      </c>
      <c r="C25" s="55">
        <v>6481</v>
      </c>
      <c r="D25" s="55">
        <v>514528</v>
      </c>
      <c r="E25" s="56">
        <v>12.6</v>
      </c>
      <c r="F25" s="57">
        <v>482.6</v>
      </c>
      <c r="G25" s="55">
        <v>5087</v>
      </c>
      <c r="H25" s="55">
        <v>425006</v>
      </c>
      <c r="I25" s="56">
        <v>11.97</v>
      </c>
      <c r="J25" s="57">
        <v>461.7</v>
      </c>
      <c r="K25" s="55">
        <v>1394</v>
      </c>
      <c r="L25" s="55">
        <v>89522</v>
      </c>
      <c r="M25" s="58">
        <v>15.57</v>
      </c>
      <c r="N25" s="57">
        <v>578.29999999999995</v>
      </c>
      <c r="Q25" s="16"/>
    </row>
    <row r="26" spans="2:17" x14ac:dyDescent="0.2">
      <c r="B26" s="19">
        <v>1993</v>
      </c>
      <c r="C26" s="55">
        <v>6167</v>
      </c>
      <c r="D26" s="55">
        <v>518617</v>
      </c>
      <c r="E26" s="56">
        <v>11.89</v>
      </c>
      <c r="F26" s="57">
        <v>458.9</v>
      </c>
      <c r="G26" s="55">
        <v>4767</v>
      </c>
      <c r="H26" s="55">
        <v>426397</v>
      </c>
      <c r="I26" s="56">
        <v>11.18</v>
      </c>
      <c r="J26" s="57">
        <v>436.8</v>
      </c>
      <c r="K26" s="55">
        <v>1400</v>
      </c>
      <c r="L26" s="55">
        <v>92220</v>
      </c>
      <c r="M26" s="58">
        <v>15.18</v>
      </c>
      <c r="N26" s="57">
        <v>554.4</v>
      </c>
      <c r="Q26" s="16"/>
    </row>
    <row r="27" spans="2:17" x14ac:dyDescent="0.2">
      <c r="B27" s="19">
        <v>1994</v>
      </c>
      <c r="C27" s="55">
        <v>6145</v>
      </c>
      <c r="D27" s="55">
        <v>522557</v>
      </c>
      <c r="E27" s="56">
        <v>11.76</v>
      </c>
      <c r="F27" s="57">
        <v>456.2</v>
      </c>
      <c r="G27" s="55">
        <v>4689</v>
      </c>
      <c r="H27" s="55">
        <v>428086</v>
      </c>
      <c r="I27" s="56">
        <v>10.95</v>
      </c>
      <c r="J27" s="57">
        <v>432</v>
      </c>
      <c r="K27" s="55">
        <v>1456</v>
      </c>
      <c r="L27" s="55">
        <v>94471</v>
      </c>
      <c r="M27" s="58">
        <v>15.41</v>
      </c>
      <c r="N27" s="57">
        <v>556.4</v>
      </c>
      <c r="Q27" s="16"/>
    </row>
    <row r="28" spans="2:17" x14ac:dyDescent="0.2">
      <c r="B28" s="19">
        <v>1995</v>
      </c>
      <c r="C28" s="55">
        <v>6147</v>
      </c>
      <c r="D28" s="55">
        <v>528189</v>
      </c>
      <c r="E28" s="56">
        <v>11.64</v>
      </c>
      <c r="F28" s="57">
        <v>453.2</v>
      </c>
      <c r="G28" s="55">
        <v>4564</v>
      </c>
      <c r="H28" s="55">
        <v>430264</v>
      </c>
      <c r="I28" s="56">
        <v>10.61</v>
      </c>
      <c r="J28" s="57">
        <v>421.8</v>
      </c>
      <c r="K28" s="55">
        <v>1583</v>
      </c>
      <c r="L28" s="55">
        <v>97925</v>
      </c>
      <c r="M28" s="58">
        <v>16.170000000000002</v>
      </c>
      <c r="N28" s="57">
        <v>577.1</v>
      </c>
      <c r="Q28" s="16"/>
    </row>
    <row r="29" spans="2:17" x14ac:dyDescent="0.2">
      <c r="B29" s="19">
        <v>1996</v>
      </c>
      <c r="C29" s="55">
        <v>6196</v>
      </c>
      <c r="D29" s="55">
        <v>532341</v>
      </c>
      <c r="E29" s="56">
        <v>11.64</v>
      </c>
      <c r="F29" s="57">
        <v>454.9</v>
      </c>
      <c r="G29" s="55">
        <v>4607</v>
      </c>
      <c r="H29" s="55">
        <v>432918</v>
      </c>
      <c r="I29" s="56">
        <v>10.64</v>
      </c>
      <c r="J29" s="57">
        <v>425.7</v>
      </c>
      <c r="K29" s="55">
        <v>1589</v>
      </c>
      <c r="L29" s="55">
        <v>99423</v>
      </c>
      <c r="M29" s="58">
        <v>15.98</v>
      </c>
      <c r="N29" s="57">
        <v>568.1</v>
      </c>
      <c r="Q29" s="16"/>
    </row>
    <row r="30" spans="2:17" x14ac:dyDescent="0.2">
      <c r="B30" s="19">
        <v>1997</v>
      </c>
      <c r="C30" s="55">
        <v>6101</v>
      </c>
      <c r="D30" s="55">
        <v>534967</v>
      </c>
      <c r="E30" s="56">
        <v>11.4</v>
      </c>
      <c r="F30" s="57">
        <v>447.6</v>
      </c>
      <c r="G30" s="55">
        <v>4502</v>
      </c>
      <c r="H30" s="55">
        <v>434742</v>
      </c>
      <c r="I30" s="56">
        <v>10.36</v>
      </c>
      <c r="J30" s="57">
        <v>417</v>
      </c>
      <c r="K30" s="55">
        <v>1599</v>
      </c>
      <c r="L30" s="55">
        <v>100225</v>
      </c>
      <c r="M30" s="58">
        <v>15.95</v>
      </c>
      <c r="N30" s="57">
        <v>654.4</v>
      </c>
      <c r="Q30" s="16"/>
    </row>
    <row r="31" spans="2:17" x14ac:dyDescent="0.2">
      <c r="B31" s="19">
        <v>1998</v>
      </c>
      <c r="C31" s="55">
        <v>5812</v>
      </c>
      <c r="D31" s="55">
        <v>537116</v>
      </c>
      <c r="E31" s="56">
        <v>10.82</v>
      </c>
      <c r="F31" s="57">
        <v>427.3</v>
      </c>
      <c r="G31" s="55">
        <v>4237</v>
      </c>
      <c r="H31" s="55">
        <v>436345</v>
      </c>
      <c r="I31" s="56">
        <v>9.7100000000000009</v>
      </c>
      <c r="J31" s="57">
        <v>393.7</v>
      </c>
      <c r="K31" s="55">
        <v>1575</v>
      </c>
      <c r="L31" s="55">
        <v>100771</v>
      </c>
      <c r="M31" s="58">
        <v>15.63</v>
      </c>
      <c r="N31" s="57">
        <v>554.6</v>
      </c>
      <c r="Q31" s="16"/>
    </row>
    <row r="32" spans="2:17" x14ac:dyDescent="0.2">
      <c r="B32" s="19">
        <v>1999</v>
      </c>
      <c r="C32" s="55">
        <v>5510</v>
      </c>
      <c r="D32" s="55">
        <v>541427</v>
      </c>
      <c r="E32" s="56">
        <v>10.18</v>
      </c>
      <c r="F32" s="57">
        <v>403</v>
      </c>
      <c r="G32" s="55">
        <v>4099</v>
      </c>
      <c r="H32" s="55">
        <v>437867</v>
      </c>
      <c r="I32" s="56">
        <v>9.36</v>
      </c>
      <c r="J32" s="57">
        <v>381.1</v>
      </c>
      <c r="K32" s="55">
        <v>1411</v>
      </c>
      <c r="L32" s="55">
        <v>103560</v>
      </c>
      <c r="M32" s="58">
        <v>13.62</v>
      </c>
      <c r="N32" s="57">
        <v>483.4</v>
      </c>
      <c r="Q32" s="16"/>
    </row>
    <row r="33" spans="2:25" x14ac:dyDescent="0.2">
      <c r="B33" s="19">
        <v>2000</v>
      </c>
      <c r="C33" s="55">
        <v>5423</v>
      </c>
      <c r="D33" s="55">
        <v>545735</v>
      </c>
      <c r="E33" s="56">
        <v>9.94</v>
      </c>
      <c r="F33" s="57">
        <v>394.6</v>
      </c>
      <c r="G33" s="55">
        <v>4057</v>
      </c>
      <c r="H33" s="55">
        <v>440475</v>
      </c>
      <c r="I33" s="56">
        <v>9.2100000000000009</v>
      </c>
      <c r="J33" s="57">
        <v>372.7</v>
      </c>
      <c r="K33" s="55">
        <v>1366</v>
      </c>
      <c r="L33" s="55">
        <v>105260</v>
      </c>
      <c r="M33" s="58">
        <v>12.98</v>
      </c>
      <c r="N33" s="57">
        <v>457.3</v>
      </c>
      <c r="O33" s="1"/>
      <c r="P33" s="134"/>
      <c r="Q33" s="134"/>
      <c r="R33" s="1"/>
      <c r="S33" s="51"/>
      <c r="T33" s="51"/>
      <c r="U33" s="51"/>
      <c r="V33" s="1"/>
      <c r="W33" s="1"/>
      <c r="X33" s="1"/>
    </row>
    <row r="34" spans="2:25" x14ac:dyDescent="0.2">
      <c r="B34" s="19">
        <v>2001</v>
      </c>
      <c r="C34" s="55">
        <v>5148</v>
      </c>
      <c r="D34" s="55">
        <v>549229</v>
      </c>
      <c r="E34" s="56">
        <v>9.3699999999999992</v>
      </c>
      <c r="F34" s="57">
        <v>373.2</v>
      </c>
      <c r="G34" s="55">
        <v>3779</v>
      </c>
      <c r="H34" s="55">
        <v>442309</v>
      </c>
      <c r="I34" s="56">
        <v>8.5399999999999991</v>
      </c>
      <c r="J34" s="57">
        <v>351.3</v>
      </c>
      <c r="K34" s="55">
        <v>1369</v>
      </c>
      <c r="L34" s="55">
        <v>106920</v>
      </c>
      <c r="M34" s="58">
        <v>12.8</v>
      </c>
      <c r="N34" s="57">
        <v>450.9</v>
      </c>
      <c r="O34" s="1"/>
      <c r="P34" s="134"/>
      <c r="Q34" s="134"/>
      <c r="R34" s="1"/>
      <c r="S34" s="51"/>
      <c r="T34" s="51"/>
      <c r="U34" s="51"/>
      <c r="V34" s="1"/>
      <c r="W34" s="1"/>
      <c r="X34" s="1"/>
      <c r="Y34" s="1"/>
    </row>
    <row r="35" spans="2:25" x14ac:dyDescent="0.2">
      <c r="B35" s="19">
        <v>2002</v>
      </c>
      <c r="C35" s="55">
        <v>5256</v>
      </c>
      <c r="D35" s="55">
        <v>554929</v>
      </c>
      <c r="E35" s="56">
        <v>9.4700000000000006</v>
      </c>
      <c r="F35" s="57">
        <v>377.7</v>
      </c>
      <c r="G35" s="55">
        <v>3836</v>
      </c>
      <c r="H35" s="55">
        <v>444853</v>
      </c>
      <c r="I35" s="56">
        <v>8.6199999999999992</v>
      </c>
      <c r="J35" s="57">
        <v>356</v>
      </c>
      <c r="K35" s="55">
        <v>1420</v>
      </c>
      <c r="L35" s="55">
        <v>110076</v>
      </c>
      <c r="M35" s="58">
        <v>12.9</v>
      </c>
      <c r="N35" s="57">
        <v>451.9</v>
      </c>
      <c r="O35" s="1"/>
      <c r="P35" s="134"/>
      <c r="Q35" s="134"/>
      <c r="R35" s="1"/>
      <c r="S35" s="51"/>
      <c r="T35" s="51"/>
      <c r="U35" s="51"/>
      <c r="V35" s="1"/>
      <c r="W35" s="1"/>
      <c r="X35" s="1"/>
      <c r="Y35" s="1"/>
    </row>
    <row r="36" spans="2:25" x14ac:dyDescent="0.2">
      <c r="B36" s="19">
        <v>2003</v>
      </c>
      <c r="C36" s="55">
        <v>5306</v>
      </c>
      <c r="D36" s="55">
        <v>561521</v>
      </c>
      <c r="E36" s="56">
        <v>9.4499999999999993</v>
      </c>
      <c r="F36" s="57">
        <v>377.2</v>
      </c>
      <c r="G36" s="55">
        <v>3763</v>
      </c>
      <c r="H36" s="55">
        <v>447858</v>
      </c>
      <c r="I36" s="56">
        <v>8.4</v>
      </c>
      <c r="J36" s="57">
        <v>348</v>
      </c>
      <c r="K36" s="55">
        <v>1543</v>
      </c>
      <c r="L36" s="55">
        <v>113663</v>
      </c>
      <c r="M36" s="58">
        <v>13.58</v>
      </c>
      <c r="N36" s="57">
        <v>474</v>
      </c>
      <c r="O36" s="1"/>
      <c r="P36" s="134"/>
      <c r="Q36" s="134"/>
      <c r="R36" s="1"/>
      <c r="S36" s="51"/>
      <c r="T36" s="51"/>
      <c r="U36" s="51"/>
      <c r="V36" s="1"/>
      <c r="W36" s="1"/>
      <c r="X36" s="1"/>
      <c r="Y36" s="1"/>
    </row>
    <row r="37" spans="2:25" x14ac:dyDescent="0.2">
      <c r="B37" s="19">
        <v>2004</v>
      </c>
      <c r="C37" s="55">
        <v>5402</v>
      </c>
      <c r="D37" s="55">
        <v>565859</v>
      </c>
      <c r="E37" s="56">
        <v>9.5500000000000007</v>
      </c>
      <c r="F37" s="57">
        <v>381.9</v>
      </c>
      <c r="G37" s="55">
        <v>3781</v>
      </c>
      <c r="H37" s="55">
        <v>450541</v>
      </c>
      <c r="I37" s="56">
        <v>8.39</v>
      </c>
      <c r="J37" s="57">
        <v>349.2</v>
      </c>
      <c r="K37" s="55">
        <v>1621</v>
      </c>
      <c r="L37" s="55">
        <v>115318</v>
      </c>
      <c r="M37" s="58">
        <v>14.06</v>
      </c>
      <c r="N37" s="57">
        <v>488.5</v>
      </c>
      <c r="O37" s="1"/>
      <c r="P37" s="134"/>
      <c r="Q37" s="134"/>
      <c r="R37" s="1"/>
      <c r="S37" s="51"/>
      <c r="T37" s="51"/>
      <c r="U37" s="51"/>
      <c r="V37" s="1"/>
      <c r="W37" s="1"/>
      <c r="X37" s="1"/>
      <c r="Y37" s="1"/>
    </row>
    <row r="38" spans="2:25" x14ac:dyDescent="0.2">
      <c r="B38" s="19">
        <v>2005</v>
      </c>
      <c r="C38" s="55">
        <v>5418</v>
      </c>
      <c r="D38" s="55">
        <v>569709</v>
      </c>
      <c r="E38" s="56">
        <v>9.51</v>
      </c>
      <c r="F38" s="57">
        <v>382.9</v>
      </c>
      <c r="G38" s="55">
        <v>3833</v>
      </c>
      <c r="H38" s="55">
        <v>452500</v>
      </c>
      <c r="I38" s="56">
        <v>8.4700000000000006</v>
      </c>
      <c r="J38" s="57">
        <v>355.2</v>
      </c>
      <c r="K38" s="55">
        <v>1585</v>
      </c>
      <c r="L38" s="55">
        <v>117209</v>
      </c>
      <c r="M38" s="58">
        <v>13.52</v>
      </c>
      <c r="N38" s="57">
        <v>472</v>
      </c>
      <c r="O38" s="1"/>
      <c r="P38" s="134"/>
      <c r="Q38" s="134"/>
      <c r="R38" s="1"/>
      <c r="S38" s="51"/>
      <c r="T38" s="51"/>
      <c r="U38" s="51"/>
      <c r="V38" s="1"/>
      <c r="W38" s="1"/>
      <c r="X38" s="1"/>
      <c r="Y38" s="1"/>
    </row>
    <row r="39" spans="2:25" x14ac:dyDescent="0.2">
      <c r="B39" s="19">
        <v>2006</v>
      </c>
      <c r="C39" s="55">
        <v>5455</v>
      </c>
      <c r="D39" s="55">
        <v>574679</v>
      </c>
      <c r="E39" s="56">
        <v>9.49</v>
      </c>
      <c r="F39" s="57">
        <v>382.4</v>
      </c>
      <c r="G39" s="55">
        <v>3986</v>
      </c>
      <c r="H39" s="55">
        <v>455510</v>
      </c>
      <c r="I39" s="56">
        <v>8.75</v>
      </c>
      <c r="J39" s="57">
        <v>369.5</v>
      </c>
      <c r="K39" s="55">
        <v>1469</v>
      </c>
      <c r="L39" s="55">
        <v>119160</v>
      </c>
      <c r="M39" s="58">
        <v>12.33</v>
      </c>
      <c r="N39" s="57">
        <v>430.5</v>
      </c>
      <c r="O39" s="1"/>
      <c r="P39" s="134"/>
      <c r="Q39" s="134"/>
      <c r="R39" s="1"/>
      <c r="S39" s="51"/>
      <c r="T39" s="51"/>
      <c r="U39" s="51"/>
      <c r="V39" s="1"/>
      <c r="W39" s="1"/>
      <c r="X39" s="1"/>
      <c r="Y39" s="1"/>
    </row>
    <row r="40" spans="2:25" x14ac:dyDescent="0.2">
      <c r="B40" s="19">
        <v>2007</v>
      </c>
      <c r="C40" s="55">
        <v>5434</v>
      </c>
      <c r="D40" s="55">
        <v>581508</v>
      </c>
      <c r="E40" s="56">
        <v>9.34</v>
      </c>
      <c r="F40" s="57">
        <v>378.9</v>
      </c>
      <c r="G40" s="55">
        <v>3965</v>
      </c>
      <c r="H40" s="55">
        <v>460351</v>
      </c>
      <c r="I40" s="56">
        <v>8.61</v>
      </c>
      <c r="J40" s="57">
        <v>364.4</v>
      </c>
      <c r="K40" s="55">
        <v>1469</v>
      </c>
      <c r="L40" s="55">
        <v>121157</v>
      </c>
      <c r="M40" s="58">
        <v>12.12</v>
      </c>
      <c r="N40" s="57">
        <v>424.2</v>
      </c>
      <c r="O40" s="1"/>
      <c r="P40" s="134"/>
      <c r="Q40" s="134"/>
      <c r="R40" s="1"/>
      <c r="S40" s="51"/>
      <c r="T40" s="51"/>
      <c r="U40" s="51"/>
      <c r="V40" s="1"/>
      <c r="W40" s="1"/>
      <c r="X40" s="1"/>
      <c r="Y40" s="1"/>
    </row>
    <row r="41" spans="2:25" x14ac:dyDescent="0.2">
      <c r="B41" s="19">
        <v>2008</v>
      </c>
      <c r="C41" s="55">
        <v>5751</v>
      </c>
      <c r="D41" s="55">
        <v>589876</v>
      </c>
      <c r="E41" s="56">
        <v>9.75</v>
      </c>
      <c r="F41" s="57">
        <v>398</v>
      </c>
      <c r="G41" s="55">
        <v>4197</v>
      </c>
      <c r="H41" s="55">
        <v>463839</v>
      </c>
      <c r="I41" s="56">
        <v>9.0500000000000007</v>
      </c>
      <c r="J41" s="57">
        <v>386.7</v>
      </c>
      <c r="K41" s="55">
        <v>1554</v>
      </c>
      <c r="L41" s="55">
        <v>126037</v>
      </c>
      <c r="M41" s="58">
        <v>12.33</v>
      </c>
      <c r="N41" s="57">
        <v>432.1</v>
      </c>
      <c r="O41" s="1"/>
      <c r="P41" s="134"/>
      <c r="Q41" s="134"/>
      <c r="R41" s="1"/>
      <c r="S41" s="51"/>
      <c r="T41" s="51"/>
      <c r="U41" s="51"/>
      <c r="V41" s="1"/>
      <c r="W41" s="1"/>
      <c r="X41" s="1"/>
      <c r="Y41" s="1"/>
    </row>
    <row r="42" spans="2:25" x14ac:dyDescent="0.2">
      <c r="B42" s="19">
        <v>2009</v>
      </c>
      <c r="C42" s="55">
        <v>5696</v>
      </c>
      <c r="D42" s="55">
        <v>598920</v>
      </c>
      <c r="E42" s="56">
        <v>9.51</v>
      </c>
      <c r="F42" s="57">
        <v>390.7</v>
      </c>
      <c r="G42" s="55">
        <v>4158</v>
      </c>
      <c r="H42" s="55">
        <v>467891</v>
      </c>
      <c r="I42" s="56">
        <v>8.89</v>
      </c>
      <c r="J42" s="57">
        <v>383.1</v>
      </c>
      <c r="K42" s="55">
        <v>1538</v>
      </c>
      <c r="L42" s="55">
        <v>131029</v>
      </c>
      <c r="M42" s="58">
        <v>11.74</v>
      </c>
      <c r="N42" s="57">
        <v>412.9</v>
      </c>
      <c r="O42" s="1"/>
      <c r="P42" s="134"/>
      <c r="Q42" s="134"/>
      <c r="R42" s="1"/>
      <c r="S42" s="51"/>
      <c r="T42" s="51"/>
      <c r="U42" s="51"/>
      <c r="V42" s="1"/>
      <c r="W42" s="1"/>
      <c r="X42" s="1"/>
      <c r="Y42" s="1"/>
    </row>
    <row r="43" spans="2:25" x14ac:dyDescent="0.2">
      <c r="B43" s="19">
        <v>2010</v>
      </c>
      <c r="C43" s="55">
        <v>6125</v>
      </c>
      <c r="D43" s="55">
        <v>607081</v>
      </c>
      <c r="E43" s="56">
        <v>10.09</v>
      </c>
      <c r="F43" s="57">
        <v>417.3</v>
      </c>
      <c r="G43" s="55">
        <v>4435</v>
      </c>
      <c r="H43" s="55">
        <v>472308</v>
      </c>
      <c r="I43" s="56">
        <v>9.39</v>
      </c>
      <c r="J43" s="57">
        <v>408.3</v>
      </c>
      <c r="K43" s="55">
        <v>1690</v>
      </c>
      <c r="L43" s="55">
        <v>134773</v>
      </c>
      <c r="M43" s="58">
        <v>12.54</v>
      </c>
      <c r="N43" s="57">
        <v>443.1</v>
      </c>
      <c r="O43" s="1"/>
      <c r="P43" s="134"/>
      <c r="Q43" s="134"/>
      <c r="R43" s="1"/>
      <c r="S43" s="51"/>
      <c r="T43" s="51"/>
      <c r="U43" s="51"/>
      <c r="V43" s="1"/>
      <c r="W43" s="1"/>
      <c r="X43" s="1"/>
      <c r="Y43" s="1"/>
    </row>
    <row r="44" spans="2:25" x14ac:dyDescent="0.2">
      <c r="B44" s="19">
        <v>2011</v>
      </c>
      <c r="C44" s="55">
        <v>5897</v>
      </c>
      <c r="D44" s="55">
        <v>615245</v>
      </c>
      <c r="E44" s="56">
        <v>9.58</v>
      </c>
      <c r="F44" s="57">
        <v>399.5</v>
      </c>
      <c r="G44" s="55">
        <v>4265</v>
      </c>
      <c r="H44" s="55">
        <v>476604</v>
      </c>
      <c r="I44" s="56">
        <v>8.9499999999999993</v>
      </c>
      <c r="J44" s="57">
        <v>392.8</v>
      </c>
      <c r="K44" s="55">
        <v>1632</v>
      </c>
      <c r="L44" s="55">
        <v>138641</v>
      </c>
      <c r="M44" s="58">
        <v>11.77</v>
      </c>
      <c r="N44" s="57">
        <v>418.3</v>
      </c>
      <c r="O44" s="1"/>
      <c r="P44" s="134"/>
      <c r="Q44" s="134"/>
      <c r="R44" s="1"/>
      <c r="S44" s="51"/>
      <c r="T44" s="51"/>
      <c r="U44" s="51"/>
      <c r="V44" s="1"/>
      <c r="W44" s="1"/>
      <c r="X44" s="1"/>
      <c r="Y44" s="1"/>
    </row>
    <row r="45" spans="2:25" x14ac:dyDescent="0.2">
      <c r="B45" s="19">
        <v>2012</v>
      </c>
      <c r="C45" s="55">
        <v>6086</v>
      </c>
      <c r="D45" s="55">
        <v>624681</v>
      </c>
      <c r="E45" s="56">
        <v>9.74</v>
      </c>
      <c r="F45" s="57">
        <v>409.2</v>
      </c>
      <c r="G45" s="55">
        <v>4432</v>
      </c>
      <c r="H45" s="55">
        <v>480703</v>
      </c>
      <c r="I45" s="56">
        <v>9.2200000000000006</v>
      </c>
      <c r="J45" s="57">
        <v>409.2</v>
      </c>
      <c r="K45" s="55">
        <v>1654</v>
      </c>
      <c r="L45" s="55">
        <v>143978</v>
      </c>
      <c r="M45" s="58">
        <v>11.49</v>
      </c>
      <c r="N45" s="57">
        <v>409.2</v>
      </c>
      <c r="O45" s="1"/>
      <c r="P45" s="134"/>
      <c r="Q45" s="134"/>
      <c r="W45" s="1"/>
      <c r="X45" s="1"/>
      <c r="Y45" s="1"/>
    </row>
    <row r="46" spans="2:25" x14ac:dyDescent="0.2">
      <c r="B46" s="19">
        <v>2013</v>
      </c>
      <c r="C46" s="20">
        <v>6103</v>
      </c>
      <c r="D46" s="55">
        <v>635797</v>
      </c>
      <c r="E46" s="56">
        <v>9.6</v>
      </c>
      <c r="F46" s="57">
        <v>408.9</v>
      </c>
      <c r="G46" s="55">
        <v>4465</v>
      </c>
      <c r="H46" s="55">
        <v>488113</v>
      </c>
      <c r="I46" s="56">
        <v>9.15</v>
      </c>
      <c r="J46" s="57">
        <v>412</v>
      </c>
      <c r="K46" s="55">
        <v>1638</v>
      </c>
      <c r="L46" s="55">
        <v>147684</v>
      </c>
      <c r="M46" s="58">
        <v>11.09</v>
      </c>
      <c r="N46" s="57">
        <v>400.7</v>
      </c>
      <c r="O46" s="1"/>
      <c r="P46" s="134"/>
      <c r="Q46" s="134"/>
      <c r="W46" s="1"/>
      <c r="X46" s="1"/>
      <c r="Y46" s="1"/>
    </row>
    <row r="47" spans="2:25" x14ac:dyDescent="0.2">
      <c r="B47" s="19">
        <v>2014</v>
      </c>
      <c r="C47" s="20">
        <v>6343</v>
      </c>
      <c r="D47" s="55">
        <v>640192</v>
      </c>
      <c r="E47" s="56">
        <v>9.91</v>
      </c>
      <c r="F47" s="57">
        <v>424.6</v>
      </c>
      <c r="G47" s="55">
        <v>4597</v>
      </c>
      <c r="H47" s="55">
        <v>489828</v>
      </c>
      <c r="I47" s="56">
        <v>9.3800000000000008</v>
      </c>
      <c r="J47" s="57">
        <v>427.2</v>
      </c>
      <c r="K47" s="55">
        <v>1746</v>
      </c>
      <c r="L47" s="55">
        <v>150364</v>
      </c>
      <c r="M47" s="58">
        <v>11.61</v>
      </c>
      <c r="N47" s="57">
        <v>418.1</v>
      </c>
      <c r="O47" s="1"/>
      <c r="P47" s="134"/>
      <c r="Q47" s="134"/>
      <c r="W47" s="1"/>
      <c r="X47" s="1"/>
      <c r="Y47" s="1"/>
    </row>
    <row r="48" spans="2:25" x14ac:dyDescent="0.2">
      <c r="B48" s="19">
        <v>2015</v>
      </c>
      <c r="C48" s="20">
        <v>6442</v>
      </c>
      <c r="D48" s="55">
        <v>649225</v>
      </c>
      <c r="E48" s="56">
        <v>9.92</v>
      </c>
      <c r="F48" s="57">
        <v>431</v>
      </c>
      <c r="G48" s="55">
        <v>4688</v>
      </c>
      <c r="H48" s="55">
        <v>493301</v>
      </c>
      <c r="I48" s="56">
        <v>9.5</v>
      </c>
      <c r="J48" s="57">
        <v>439.5</v>
      </c>
      <c r="K48" s="55">
        <v>1754</v>
      </c>
      <c r="L48" s="55">
        <v>155924</v>
      </c>
      <c r="M48" s="56">
        <v>11.25</v>
      </c>
      <c r="N48" s="57">
        <v>409.7</v>
      </c>
      <c r="O48" s="1"/>
      <c r="P48" s="134"/>
      <c r="Q48" s="134"/>
      <c r="W48" s="51"/>
      <c r="X48" s="1"/>
      <c r="Y48" s="1"/>
    </row>
    <row r="49" spans="2:25" x14ac:dyDescent="0.2">
      <c r="B49" s="19">
        <v>2016</v>
      </c>
      <c r="C49" s="20">
        <v>6668</v>
      </c>
      <c r="D49" s="55">
        <v>657447</v>
      </c>
      <c r="E49" s="56">
        <v>10.14</v>
      </c>
      <c r="F49" s="57">
        <v>445.7</v>
      </c>
      <c r="G49" s="55">
        <v>4796</v>
      </c>
      <c r="H49" s="55">
        <v>497741</v>
      </c>
      <c r="I49" s="56">
        <v>9.64</v>
      </c>
      <c r="J49" s="57">
        <v>453.5</v>
      </c>
      <c r="K49" s="55">
        <v>1872</v>
      </c>
      <c r="L49" s="55">
        <v>159706</v>
      </c>
      <c r="M49" s="56">
        <v>11.72</v>
      </c>
      <c r="N49" s="57">
        <v>426.7</v>
      </c>
      <c r="O49" s="1"/>
      <c r="P49" s="134"/>
      <c r="Q49" s="134"/>
      <c r="W49" s="1"/>
      <c r="X49" s="1"/>
      <c r="Y49" s="1"/>
    </row>
    <row r="50" spans="2:25" x14ac:dyDescent="0.2">
      <c r="B50" s="19">
        <v>2017</v>
      </c>
      <c r="C50" s="20">
        <v>6551</v>
      </c>
      <c r="D50" s="55">
        <v>666191</v>
      </c>
      <c r="E50" s="56">
        <v>9.83</v>
      </c>
      <c r="F50" s="57">
        <v>438.00900000000001</v>
      </c>
      <c r="G50" s="55">
        <v>4802</v>
      </c>
      <c r="H50" s="55">
        <v>501644</v>
      </c>
      <c r="I50" s="56">
        <v>9.57</v>
      </c>
      <c r="J50" s="57">
        <v>457.35500000000002</v>
      </c>
      <c r="K50" s="55">
        <v>1749</v>
      </c>
      <c r="L50" s="55">
        <v>164547</v>
      </c>
      <c r="M50" s="56">
        <v>10.629099999999999</v>
      </c>
      <c r="N50" s="57">
        <v>392.43700000000001</v>
      </c>
      <c r="O50" s="1"/>
      <c r="P50" s="134"/>
      <c r="Q50" s="134"/>
      <c r="W50" s="1"/>
      <c r="X50" s="1"/>
      <c r="Y50" s="1"/>
    </row>
    <row r="51" spans="2:25" x14ac:dyDescent="0.2">
      <c r="B51" s="19">
        <v>2018</v>
      </c>
      <c r="C51" s="20">
        <v>6559</v>
      </c>
      <c r="D51" s="55">
        <v>673466</v>
      </c>
      <c r="E51" s="56">
        <v>9.74</v>
      </c>
      <c r="F51" s="57">
        <v>439.5</v>
      </c>
      <c r="G51" s="55">
        <v>4757</v>
      </c>
      <c r="H51" s="55">
        <v>505535</v>
      </c>
      <c r="I51" s="56">
        <v>9.41</v>
      </c>
      <c r="J51" s="57">
        <v>455.6</v>
      </c>
      <c r="K51" s="55">
        <v>1802</v>
      </c>
      <c r="L51" s="55">
        <v>167931</v>
      </c>
      <c r="M51" s="56">
        <v>10.73</v>
      </c>
      <c r="N51" s="57">
        <v>401.9</v>
      </c>
      <c r="O51" s="1"/>
      <c r="P51" s="134"/>
      <c r="Q51" s="134"/>
      <c r="W51" s="1"/>
      <c r="X51" s="1"/>
      <c r="Y51" s="1"/>
    </row>
    <row r="52" spans="2:25" x14ac:dyDescent="0.2">
      <c r="B52" s="19">
        <v>2019</v>
      </c>
      <c r="C52" s="20">
        <v>6629</v>
      </c>
      <c r="D52" s="55">
        <v>681071</v>
      </c>
      <c r="E52" s="56">
        <v>9.73</v>
      </c>
      <c r="F52" s="57">
        <v>443.8</v>
      </c>
      <c r="G52" s="55">
        <v>4847</v>
      </c>
      <c r="H52" s="55">
        <v>510367</v>
      </c>
      <c r="I52" s="56">
        <v>9.5</v>
      </c>
      <c r="J52" s="57">
        <v>465.2</v>
      </c>
      <c r="K52" s="55">
        <v>1782</v>
      </c>
      <c r="L52" s="55">
        <v>170704</v>
      </c>
      <c r="M52" s="56">
        <v>10.44</v>
      </c>
      <c r="N52" s="57">
        <v>394.4</v>
      </c>
      <c r="O52" s="1"/>
      <c r="P52" s="134"/>
      <c r="Q52" s="134"/>
      <c r="W52" s="1"/>
      <c r="X52" s="1"/>
      <c r="Y52" s="1"/>
    </row>
    <row r="53" spans="2:25" x14ac:dyDescent="0.2">
      <c r="B53" s="19">
        <v>2020</v>
      </c>
      <c r="C53" s="20">
        <v>6763</v>
      </c>
      <c r="D53" s="55">
        <v>689078</v>
      </c>
      <c r="E53" s="56">
        <v>9.81</v>
      </c>
      <c r="F53" s="57">
        <v>451.9</v>
      </c>
      <c r="G53" s="55">
        <v>4886</v>
      </c>
      <c r="H53" s="55">
        <v>514678</v>
      </c>
      <c r="I53" s="56">
        <v>9.49</v>
      </c>
      <c r="J53" s="57">
        <v>471</v>
      </c>
      <c r="K53" s="55">
        <v>1877</v>
      </c>
      <c r="L53" s="55">
        <v>174400</v>
      </c>
      <c r="M53" s="56">
        <v>10.76</v>
      </c>
      <c r="N53" s="57">
        <v>408.8</v>
      </c>
      <c r="O53" s="1"/>
      <c r="P53" s="134"/>
      <c r="Q53" s="134"/>
      <c r="W53" s="1"/>
      <c r="X53" s="1"/>
      <c r="Y53" s="1"/>
    </row>
    <row r="54" spans="2:25" x14ac:dyDescent="0.2">
      <c r="B54" s="19">
        <v>2021</v>
      </c>
      <c r="C54" s="20">
        <v>7240</v>
      </c>
      <c r="D54" s="20">
        <v>698570</v>
      </c>
      <c r="E54" s="16">
        <v>10.36</v>
      </c>
      <c r="F54" s="23">
        <v>479.2</v>
      </c>
      <c r="G54" s="20">
        <v>5288</v>
      </c>
      <c r="H54" s="20">
        <v>518875</v>
      </c>
      <c r="I54" s="16">
        <v>10.19</v>
      </c>
      <c r="J54" s="23">
        <v>510</v>
      </c>
      <c r="K54" s="20">
        <v>1952</v>
      </c>
      <c r="L54" s="20">
        <v>179695</v>
      </c>
      <c r="M54" s="16">
        <v>10.86</v>
      </c>
      <c r="N54" s="23">
        <v>411.8</v>
      </c>
      <c r="O54" s="1"/>
      <c r="P54" s="134"/>
      <c r="Q54" s="134"/>
      <c r="W54" s="1"/>
      <c r="X54" s="1"/>
      <c r="Y54" s="1"/>
    </row>
    <row r="55" spans="2:25" x14ac:dyDescent="0.2">
      <c r="B55" s="19">
        <v>2022</v>
      </c>
      <c r="C55" s="20">
        <v>6573</v>
      </c>
      <c r="D55" s="20">
        <v>708187</v>
      </c>
      <c r="E55" s="16">
        <v>9.2799999999999994</v>
      </c>
      <c r="F55" s="23">
        <v>431.7</v>
      </c>
      <c r="G55" s="20">
        <v>4749</v>
      </c>
      <c r="H55" s="20">
        <v>523166</v>
      </c>
      <c r="I55" s="16">
        <v>9.08</v>
      </c>
      <c r="J55" s="23">
        <v>457.6</v>
      </c>
      <c r="K55" s="20">
        <v>1824</v>
      </c>
      <c r="L55" s="20">
        <v>185021</v>
      </c>
      <c r="M55" s="16">
        <v>9.86</v>
      </c>
      <c r="N55" s="23">
        <v>376.3</v>
      </c>
      <c r="O55" s="1"/>
      <c r="P55" s="134"/>
      <c r="Q55" s="134"/>
      <c r="W55" s="1"/>
      <c r="X55" s="1"/>
      <c r="Y55" s="1"/>
    </row>
    <row r="56" spans="2:25" ht="13.5" thickBot="1" x14ac:dyDescent="0.25">
      <c r="B56" s="103">
        <v>2023</v>
      </c>
      <c r="C56" s="102">
        <v>6413</v>
      </c>
      <c r="D56" s="102">
        <v>720933</v>
      </c>
      <c r="E56" s="157">
        <v>8.9</v>
      </c>
      <c r="F56" s="144">
        <v>413.3</v>
      </c>
      <c r="G56" s="102">
        <v>4583</v>
      </c>
      <c r="H56" s="102">
        <v>526100</v>
      </c>
      <c r="I56" s="157">
        <v>8.7100000000000009</v>
      </c>
      <c r="J56" s="144">
        <v>440.2</v>
      </c>
      <c r="K56" s="102">
        <v>1830</v>
      </c>
      <c r="L56" s="102">
        <v>194833</v>
      </c>
      <c r="M56" s="157">
        <v>9.39</v>
      </c>
      <c r="N56" s="144">
        <v>358.6</v>
      </c>
      <c r="O56" s="1"/>
      <c r="P56" s="134"/>
      <c r="Q56" s="134"/>
      <c r="W56" s="1"/>
      <c r="X56" s="1"/>
      <c r="Y56" s="1"/>
    </row>
    <row r="57" spans="2:25" ht="8.1" customHeight="1" x14ac:dyDescent="0.2">
      <c r="E57" s="16"/>
      <c r="I57" s="16"/>
      <c r="M57" s="16"/>
      <c r="O57" s="1"/>
      <c r="P57" s="134"/>
      <c r="Q57" s="1"/>
      <c r="W57" s="1"/>
      <c r="X57" s="1"/>
      <c r="Y57" s="1"/>
    </row>
    <row r="58" spans="2:25" x14ac:dyDescent="0.2">
      <c r="B58" s="48" t="s">
        <v>223</v>
      </c>
      <c r="C58" s="48"/>
      <c r="O58" s="1"/>
      <c r="P58" s="134"/>
      <c r="Q58" s="1"/>
      <c r="W58" s="1"/>
      <c r="X58" s="1"/>
      <c r="Y58" s="1"/>
    </row>
    <row r="59" spans="2:25" x14ac:dyDescent="0.2">
      <c r="B59" s="48" t="s">
        <v>224</v>
      </c>
      <c r="C59" s="48"/>
      <c r="O59" s="1"/>
      <c r="P59" s="134"/>
      <c r="Q59" s="1"/>
      <c r="W59" s="1"/>
      <c r="X59" s="1"/>
      <c r="Y59" s="1"/>
    </row>
    <row r="60" spans="2:25" x14ac:dyDescent="0.2">
      <c r="B60" s="48" t="s">
        <v>225</v>
      </c>
      <c r="C60" s="48"/>
      <c r="O60" s="1"/>
      <c r="P60" s="134"/>
      <c r="Q60" s="1"/>
      <c r="R60" s="1"/>
      <c r="S60" s="51"/>
      <c r="T60" s="51"/>
      <c r="U60" s="51"/>
      <c r="W60" s="1"/>
      <c r="X60" s="1"/>
      <c r="Y60" s="1"/>
    </row>
    <row r="61" spans="2:25" x14ac:dyDescent="0.2">
      <c r="O61" s="1"/>
      <c r="P61" s="134"/>
      <c r="Q61" s="1"/>
      <c r="R61" s="1"/>
      <c r="S61" s="51"/>
      <c r="T61" s="51"/>
      <c r="U61" s="51"/>
      <c r="W61" s="1"/>
      <c r="X61" s="1"/>
      <c r="Y61" s="1"/>
    </row>
    <row r="62" spans="2:25" x14ac:dyDescent="0.2">
      <c r="O62" s="1"/>
      <c r="P62" s="134"/>
      <c r="Q62" s="18"/>
      <c r="R62" s="18"/>
      <c r="S62" s="148"/>
      <c r="T62" s="148"/>
      <c r="U62" s="148"/>
      <c r="V62" s="18"/>
      <c r="W62" s="18"/>
      <c r="X62" s="1"/>
      <c r="Y62" s="1"/>
    </row>
    <row r="63" spans="2:25" x14ac:dyDescent="0.2">
      <c r="O63" s="1"/>
      <c r="P63" s="134"/>
      <c r="Q63" s="18"/>
      <c r="R63" s="18"/>
      <c r="S63" s="148"/>
      <c r="T63" s="148"/>
      <c r="U63" s="148"/>
      <c r="V63" s="18"/>
      <c r="W63" s="18"/>
      <c r="X63" s="1"/>
      <c r="Y63" s="1"/>
    </row>
    <row r="64" spans="2:25" x14ac:dyDescent="0.2">
      <c r="O64" s="1"/>
      <c r="P64" s="134"/>
      <c r="Q64" s="18"/>
      <c r="R64" s="18"/>
      <c r="S64" s="148"/>
      <c r="T64" s="148"/>
      <c r="U64" s="148"/>
      <c r="V64" s="18"/>
      <c r="W64" s="18"/>
      <c r="X64" s="1"/>
      <c r="Y64" s="1"/>
    </row>
    <row r="65" spans="15:25" x14ac:dyDescent="0.2">
      <c r="O65" s="1"/>
      <c r="P65" s="134"/>
      <c r="Q65" s="18"/>
      <c r="R65" s="24"/>
      <c r="S65" s="149"/>
      <c r="T65" s="149"/>
      <c r="U65" s="149"/>
      <c r="V65" s="18"/>
      <c r="W65" s="18"/>
      <c r="X65" s="1"/>
      <c r="Y65" s="1"/>
    </row>
    <row r="66" spans="15:25" x14ac:dyDescent="0.2">
      <c r="O66" s="1"/>
      <c r="P66" s="134"/>
      <c r="Q66" s="18"/>
      <c r="R66" s="24"/>
      <c r="S66" s="149"/>
      <c r="T66" s="149"/>
      <c r="U66" s="149"/>
      <c r="V66" s="18"/>
      <c r="W66" s="18"/>
      <c r="X66" s="1"/>
      <c r="Y66" s="1"/>
    </row>
    <row r="67" spans="15:25" x14ac:dyDescent="0.2">
      <c r="O67" s="1"/>
      <c r="P67" s="134"/>
      <c r="Q67" s="18"/>
      <c r="R67" s="24"/>
      <c r="S67" s="149"/>
      <c r="T67" s="149"/>
      <c r="U67" s="149"/>
      <c r="V67" s="18"/>
      <c r="W67" s="18"/>
      <c r="X67" s="1"/>
      <c r="Y67" s="1"/>
    </row>
    <row r="68" spans="15:25" x14ac:dyDescent="0.2">
      <c r="O68" s="1"/>
      <c r="P68" s="134"/>
      <c r="Q68" s="18"/>
      <c r="R68" s="24"/>
      <c r="S68" s="149"/>
      <c r="T68" s="149"/>
      <c r="U68" s="149"/>
      <c r="V68" s="18"/>
      <c r="W68" s="18"/>
      <c r="X68" s="1"/>
      <c r="Y68" s="1"/>
    </row>
    <row r="69" spans="15:25" x14ac:dyDescent="0.2">
      <c r="O69" s="1"/>
      <c r="P69" s="134"/>
      <c r="Q69" s="18"/>
      <c r="R69" s="24"/>
      <c r="S69" s="149"/>
      <c r="T69" s="149"/>
      <c r="U69" s="149"/>
      <c r="V69" s="18"/>
      <c r="W69" s="18"/>
      <c r="X69" s="1"/>
      <c r="Y69" s="1"/>
    </row>
    <row r="70" spans="15:25" x14ac:dyDescent="0.2">
      <c r="O70" s="1"/>
      <c r="P70" s="134"/>
      <c r="Q70" s="18"/>
      <c r="R70" s="24"/>
      <c r="S70" s="149"/>
      <c r="T70" s="149"/>
      <c r="U70" s="149"/>
      <c r="V70" s="18"/>
      <c r="W70" s="18"/>
      <c r="X70" s="1"/>
      <c r="Y70" s="1"/>
    </row>
    <row r="71" spans="15:25" x14ac:dyDescent="0.2">
      <c r="O71" s="1"/>
      <c r="P71" s="134"/>
      <c r="Q71" s="18"/>
      <c r="R71" s="24"/>
      <c r="S71" s="149"/>
      <c r="T71" s="149"/>
      <c r="U71" s="149"/>
      <c r="V71" s="18"/>
      <c r="W71" s="18"/>
      <c r="X71" s="1"/>
      <c r="Y71" s="1"/>
    </row>
    <row r="72" spans="15:25" x14ac:dyDescent="0.2">
      <c r="O72" s="1"/>
      <c r="P72" s="134"/>
      <c r="Q72" s="18"/>
      <c r="R72" s="24"/>
      <c r="S72" s="149"/>
      <c r="T72" s="149"/>
      <c r="U72" s="149"/>
      <c r="V72" s="18"/>
      <c r="W72" s="18"/>
      <c r="X72" s="1"/>
      <c r="Y72" s="1"/>
    </row>
    <row r="73" spans="15:25" x14ac:dyDescent="0.2">
      <c r="O73" s="1"/>
      <c r="P73" s="134"/>
      <c r="Q73" s="18"/>
      <c r="R73" s="24"/>
      <c r="S73" s="149"/>
      <c r="T73" s="149"/>
      <c r="U73" s="149"/>
      <c r="V73" s="18"/>
      <c r="W73" s="18"/>
      <c r="X73" s="1"/>
      <c r="Y73" s="1"/>
    </row>
    <row r="74" spans="15:25" x14ac:dyDescent="0.2">
      <c r="O74" s="1"/>
      <c r="P74" s="134"/>
      <c r="Q74" s="18"/>
      <c r="R74" s="24"/>
      <c r="S74" s="149"/>
      <c r="T74" s="149"/>
      <c r="U74" s="149"/>
      <c r="V74" s="18"/>
      <c r="W74" s="18"/>
      <c r="X74" s="1"/>
      <c r="Y74" s="1"/>
    </row>
    <row r="75" spans="15:25" x14ac:dyDescent="0.2">
      <c r="O75" s="1"/>
      <c r="P75" s="134"/>
      <c r="Q75" s="18"/>
      <c r="R75" s="24"/>
      <c r="S75" s="149"/>
      <c r="T75" s="149"/>
      <c r="U75" s="149"/>
      <c r="V75" s="18"/>
      <c r="W75" s="18"/>
      <c r="X75" s="1"/>
      <c r="Y75" s="1"/>
    </row>
    <row r="76" spans="15:25" x14ac:dyDescent="0.2">
      <c r="O76" s="1"/>
      <c r="P76" s="134"/>
      <c r="Q76" s="18"/>
      <c r="R76" s="24"/>
      <c r="S76" s="149"/>
      <c r="T76" s="149"/>
      <c r="U76" s="149"/>
      <c r="V76" s="18"/>
      <c r="W76" s="18"/>
      <c r="X76" s="1"/>
    </row>
    <row r="77" spans="15:25" x14ac:dyDescent="0.2">
      <c r="O77" s="1"/>
      <c r="P77" s="134"/>
      <c r="Q77" s="18"/>
      <c r="R77" s="24"/>
      <c r="S77" s="149"/>
      <c r="T77" s="149"/>
      <c r="U77" s="149"/>
      <c r="V77" s="18"/>
      <c r="W77" s="18"/>
      <c r="X77" s="1"/>
    </row>
    <row r="78" spans="15:25" x14ac:dyDescent="0.2">
      <c r="O78" s="1"/>
      <c r="P78" s="134"/>
      <c r="Q78" s="18"/>
      <c r="R78" s="24"/>
      <c r="S78" s="149"/>
      <c r="T78" s="149"/>
      <c r="U78" s="149"/>
      <c r="V78" s="18"/>
      <c r="W78" s="18"/>
      <c r="X78" s="1"/>
    </row>
    <row r="79" spans="15:25" x14ac:dyDescent="0.2">
      <c r="O79" s="1"/>
      <c r="P79" s="134"/>
      <c r="Q79" s="18"/>
      <c r="R79" s="24"/>
      <c r="S79" s="149"/>
      <c r="T79" s="149"/>
      <c r="U79" s="149"/>
      <c r="V79" s="18"/>
      <c r="W79" s="18"/>
      <c r="X79" s="1"/>
    </row>
    <row r="80" spans="15:25" x14ac:dyDescent="0.2">
      <c r="O80" s="1"/>
      <c r="P80" s="134"/>
      <c r="Q80" s="18"/>
      <c r="R80" s="24"/>
      <c r="S80" s="149"/>
      <c r="T80" s="149"/>
      <c r="U80" s="149"/>
      <c r="V80" s="18"/>
      <c r="W80" s="18"/>
      <c r="X80" s="1"/>
    </row>
    <row r="81" spans="15:24" x14ac:dyDescent="0.2">
      <c r="O81" s="1"/>
      <c r="P81" s="134"/>
      <c r="Q81" s="18"/>
      <c r="R81" s="24"/>
      <c r="S81" s="149"/>
      <c r="T81" s="149"/>
      <c r="U81" s="149"/>
      <c r="V81" s="18"/>
      <c r="W81" s="18"/>
      <c r="X81" s="1"/>
    </row>
    <row r="82" spans="15:24" x14ac:dyDescent="0.2">
      <c r="O82" s="1"/>
      <c r="P82" s="134"/>
      <c r="Q82" s="18"/>
      <c r="R82" s="24"/>
      <c r="S82" s="149"/>
      <c r="T82" s="149"/>
      <c r="U82" s="149"/>
      <c r="V82" s="18"/>
      <c r="W82" s="18"/>
      <c r="X82" s="1"/>
    </row>
    <row r="83" spans="15:24" x14ac:dyDescent="0.2">
      <c r="O83" s="1"/>
      <c r="P83" s="134"/>
      <c r="Q83" s="18"/>
      <c r="R83" s="24"/>
      <c r="S83" s="149"/>
      <c r="T83" s="149"/>
      <c r="U83" s="149"/>
      <c r="V83" s="18"/>
      <c r="W83" s="18"/>
      <c r="X83" s="1"/>
    </row>
    <row r="84" spans="15:24" x14ac:dyDescent="0.2">
      <c r="O84" s="1"/>
      <c r="P84" s="134"/>
      <c r="Q84" s="18"/>
      <c r="R84" s="24"/>
      <c r="S84" s="149"/>
      <c r="T84" s="149"/>
      <c r="U84" s="149"/>
      <c r="V84" s="18"/>
      <c r="W84" s="18"/>
      <c r="X84" s="1"/>
    </row>
    <row r="85" spans="15:24" x14ac:dyDescent="0.2">
      <c r="O85" s="1"/>
      <c r="P85" s="134"/>
      <c r="Q85" s="18"/>
      <c r="R85" s="24"/>
      <c r="S85" s="149"/>
      <c r="T85" s="149"/>
      <c r="U85" s="149"/>
      <c r="V85" s="18"/>
      <c r="W85" s="18"/>
      <c r="X85" s="1"/>
    </row>
    <row r="86" spans="15:24" x14ac:dyDescent="0.2">
      <c r="O86" s="1"/>
      <c r="P86" s="134"/>
      <c r="Q86" s="18"/>
      <c r="R86" s="24"/>
      <c r="S86" s="149"/>
      <c r="T86" s="149"/>
      <c r="U86" s="149"/>
      <c r="V86" s="18"/>
      <c r="W86" s="18"/>
      <c r="X86" s="1"/>
    </row>
    <row r="87" spans="15:24" x14ac:dyDescent="0.2">
      <c r="O87" s="1"/>
      <c r="P87" s="134"/>
      <c r="Q87" s="18"/>
      <c r="R87" s="24"/>
      <c r="S87" s="149"/>
      <c r="T87" s="149"/>
      <c r="U87" s="149"/>
      <c r="V87" s="18"/>
      <c r="W87" s="18"/>
      <c r="X87" s="1"/>
    </row>
    <row r="88" spans="15:24" x14ac:dyDescent="0.2">
      <c r="O88" s="1"/>
      <c r="P88" s="134"/>
      <c r="Q88" s="18"/>
      <c r="R88" s="24"/>
      <c r="S88" s="149"/>
      <c r="T88" s="149"/>
      <c r="U88" s="149"/>
      <c r="V88" s="18"/>
      <c r="W88" s="18"/>
      <c r="X88" s="1"/>
    </row>
    <row r="89" spans="15:24" x14ac:dyDescent="0.2">
      <c r="O89" s="1"/>
      <c r="P89" s="134"/>
      <c r="Q89" s="18"/>
      <c r="R89" s="24"/>
      <c r="S89" s="149"/>
      <c r="T89" s="149"/>
      <c r="U89" s="149"/>
      <c r="V89" s="18"/>
      <c r="W89" s="18"/>
      <c r="X89" s="1"/>
    </row>
    <row r="90" spans="15:24" x14ac:dyDescent="0.2">
      <c r="O90" s="1"/>
      <c r="P90" s="134"/>
      <c r="Q90" s="18"/>
      <c r="R90" s="24"/>
      <c r="S90" s="149"/>
      <c r="T90" s="149"/>
      <c r="U90" s="149"/>
      <c r="V90" s="18"/>
      <c r="W90" s="18"/>
      <c r="X90" s="1"/>
    </row>
    <row r="91" spans="15:24" x14ac:dyDescent="0.2">
      <c r="O91" s="1"/>
      <c r="P91" s="134"/>
      <c r="Q91" s="18"/>
      <c r="R91" s="24"/>
      <c r="S91" s="149"/>
      <c r="T91" s="149"/>
      <c r="U91" s="149"/>
      <c r="V91" s="18"/>
      <c r="W91" s="18"/>
      <c r="X91" s="1"/>
    </row>
    <row r="92" spans="15:24" x14ac:dyDescent="0.2">
      <c r="O92" s="1"/>
      <c r="P92" s="134"/>
      <c r="Q92" s="18"/>
      <c r="R92" s="24"/>
      <c r="S92" s="149"/>
      <c r="T92" s="149"/>
      <c r="U92" s="149"/>
      <c r="V92" s="18"/>
      <c r="W92" s="18"/>
      <c r="X92" s="1"/>
    </row>
    <row r="93" spans="15:24" x14ac:dyDescent="0.2">
      <c r="O93" s="1"/>
      <c r="P93" s="134"/>
      <c r="Q93" s="18"/>
      <c r="R93" s="24"/>
      <c r="S93" s="149"/>
      <c r="T93" s="149"/>
      <c r="U93" s="149"/>
      <c r="V93" s="18"/>
      <c r="W93" s="18"/>
      <c r="X93" s="1"/>
    </row>
    <row r="94" spans="15:24" x14ac:dyDescent="0.2">
      <c r="O94" s="1"/>
      <c r="P94" s="134"/>
      <c r="Q94" s="18"/>
      <c r="R94" s="24"/>
      <c r="S94" s="149"/>
      <c r="T94" s="149"/>
      <c r="U94" s="149"/>
      <c r="V94" s="18"/>
      <c r="W94" s="18"/>
      <c r="X94" s="1"/>
    </row>
    <row r="95" spans="15:24" x14ac:dyDescent="0.2">
      <c r="O95" s="1"/>
      <c r="P95" s="134"/>
      <c r="Q95" s="18"/>
      <c r="R95" s="24"/>
      <c r="S95" s="149"/>
      <c r="T95" s="149"/>
      <c r="U95" s="149"/>
      <c r="V95" s="18"/>
      <c r="W95" s="18"/>
      <c r="X95" s="1"/>
    </row>
    <row r="96" spans="15:24" x14ac:dyDescent="0.2">
      <c r="O96" s="1"/>
      <c r="P96" s="134"/>
      <c r="Q96" s="18"/>
      <c r="R96" s="24"/>
      <c r="S96" s="149"/>
      <c r="T96" s="149"/>
      <c r="U96" s="149"/>
      <c r="V96" s="18"/>
      <c r="W96" s="18"/>
      <c r="X96" s="1"/>
    </row>
    <row r="97" spans="15:24" x14ac:dyDescent="0.2">
      <c r="O97" s="1"/>
      <c r="P97" s="134"/>
      <c r="Q97" s="18"/>
      <c r="R97" s="24"/>
      <c r="S97" s="149"/>
      <c r="T97" s="149"/>
      <c r="U97" s="149"/>
      <c r="V97" s="18"/>
      <c r="W97" s="18"/>
      <c r="X97" s="1"/>
    </row>
    <row r="98" spans="15:24" x14ac:dyDescent="0.2">
      <c r="O98" s="1"/>
      <c r="P98" s="134"/>
      <c r="Q98" s="18"/>
      <c r="R98" s="24"/>
      <c r="S98" s="149"/>
      <c r="T98" s="149"/>
      <c r="U98" s="149"/>
      <c r="V98" s="18"/>
      <c r="W98" s="18"/>
      <c r="X98" s="1"/>
    </row>
    <row r="99" spans="15:24" x14ac:dyDescent="0.2">
      <c r="O99" s="1"/>
      <c r="P99" s="134"/>
      <c r="Q99" s="18"/>
      <c r="R99" s="24"/>
      <c r="S99" s="149"/>
      <c r="T99" s="149"/>
      <c r="U99" s="149"/>
      <c r="V99" s="18"/>
      <c r="W99" s="18"/>
      <c r="X99" s="1"/>
    </row>
    <row r="100" spans="15:24" x14ac:dyDescent="0.2">
      <c r="O100" s="1"/>
      <c r="P100" s="134"/>
      <c r="Q100" s="18"/>
      <c r="R100" s="24"/>
      <c r="S100" s="149"/>
      <c r="T100" s="149"/>
      <c r="U100" s="149"/>
      <c r="V100" s="18"/>
      <c r="W100" s="18"/>
      <c r="X100" s="1"/>
    </row>
    <row r="101" spans="15:24" x14ac:dyDescent="0.2">
      <c r="O101" s="1"/>
      <c r="P101" s="134"/>
      <c r="Q101" s="18"/>
      <c r="R101" s="24"/>
      <c r="S101" s="149"/>
      <c r="T101" s="149"/>
      <c r="U101" s="149"/>
      <c r="V101" s="18"/>
      <c r="W101" s="18"/>
      <c r="X101" s="1"/>
    </row>
    <row r="102" spans="15:24" x14ac:dyDescent="0.2">
      <c r="O102" s="1"/>
      <c r="P102" s="134"/>
      <c r="Q102" s="18"/>
      <c r="R102" s="24"/>
      <c r="S102" s="149"/>
      <c r="T102" s="149"/>
      <c r="U102" s="149"/>
      <c r="V102" s="18"/>
      <c r="W102" s="18"/>
      <c r="X102" s="1"/>
    </row>
    <row r="103" spans="15:24" x14ac:dyDescent="0.2">
      <c r="O103" s="1"/>
      <c r="P103" s="134"/>
      <c r="Q103" s="18"/>
      <c r="R103" s="24"/>
      <c r="S103" s="149"/>
      <c r="T103" s="149"/>
      <c r="U103" s="149"/>
      <c r="V103" s="18"/>
      <c r="W103" s="18"/>
      <c r="X103" s="1"/>
    </row>
    <row r="104" spans="15:24" x14ac:dyDescent="0.2">
      <c r="O104" s="1"/>
      <c r="P104" s="134"/>
      <c r="Q104" s="18"/>
      <c r="R104" s="24"/>
      <c r="S104" s="149"/>
      <c r="T104" s="149"/>
      <c r="U104" s="149"/>
      <c r="V104" s="18"/>
      <c r="W104" s="18"/>
      <c r="X104" s="1"/>
    </row>
    <row r="105" spans="15:24" x14ac:dyDescent="0.2">
      <c r="O105" s="1"/>
      <c r="P105" s="134"/>
      <c r="Q105" s="18"/>
      <c r="R105" s="24"/>
      <c r="S105" s="149"/>
      <c r="T105" s="149"/>
      <c r="U105" s="149"/>
      <c r="V105" s="18"/>
      <c r="W105" s="18"/>
      <c r="X105" s="1"/>
    </row>
    <row r="106" spans="15:24" x14ac:dyDescent="0.2">
      <c r="O106" s="1"/>
      <c r="P106" s="134"/>
      <c r="Q106" s="18"/>
      <c r="R106" s="24"/>
      <c r="S106" s="149"/>
      <c r="T106" s="149"/>
      <c r="U106" s="149"/>
      <c r="V106" s="18"/>
      <c r="W106" s="18"/>
      <c r="X106" s="1"/>
    </row>
    <row r="107" spans="15:24" x14ac:dyDescent="0.2">
      <c r="O107" s="1"/>
      <c r="P107" s="134"/>
      <c r="Q107" s="18"/>
      <c r="R107" s="24"/>
      <c r="S107" s="149"/>
      <c r="T107" s="149"/>
      <c r="U107" s="149"/>
      <c r="V107" s="18"/>
      <c r="W107" s="18"/>
      <c r="X107" s="1"/>
    </row>
    <row r="108" spans="15:24" x14ac:dyDescent="0.2">
      <c r="O108" s="1"/>
      <c r="P108" s="134"/>
      <c r="Q108" s="18"/>
      <c r="R108" s="24"/>
      <c r="S108" s="149"/>
      <c r="T108" s="149"/>
      <c r="U108" s="149"/>
      <c r="V108" s="18"/>
      <c r="W108" s="18"/>
      <c r="X108" s="1"/>
    </row>
    <row r="109" spans="15:24" x14ac:dyDescent="0.2">
      <c r="O109" s="1"/>
      <c r="P109" s="134"/>
      <c r="Q109" s="18"/>
      <c r="R109" s="24"/>
      <c r="S109" s="149"/>
      <c r="T109" s="149"/>
      <c r="U109" s="149"/>
      <c r="V109" s="18"/>
      <c r="W109" s="18"/>
      <c r="X109" s="1"/>
    </row>
    <row r="110" spans="15:24" x14ac:dyDescent="0.2">
      <c r="O110" s="1"/>
      <c r="P110" s="134"/>
      <c r="Q110" s="18"/>
      <c r="R110" s="24"/>
      <c r="S110" s="149"/>
      <c r="T110" s="149"/>
      <c r="U110" s="149"/>
      <c r="V110" s="18"/>
      <c r="W110" s="18"/>
      <c r="X110" s="1"/>
    </row>
    <row r="111" spans="15:24" x14ac:dyDescent="0.2">
      <c r="O111" s="1"/>
      <c r="P111" s="134"/>
      <c r="Q111" s="18"/>
      <c r="R111" s="24"/>
      <c r="S111" s="149"/>
      <c r="T111" s="149"/>
      <c r="U111" s="149"/>
      <c r="V111" s="18"/>
      <c r="W111" s="18"/>
      <c r="X111" s="1"/>
    </row>
    <row r="112" spans="15:24" x14ac:dyDescent="0.2">
      <c r="O112" s="1"/>
      <c r="P112" s="134"/>
      <c r="Q112" s="18"/>
      <c r="R112" s="24"/>
      <c r="S112" s="149"/>
      <c r="T112" s="149"/>
      <c r="U112" s="149"/>
      <c r="V112" s="18"/>
      <c r="W112" s="18"/>
      <c r="X112" s="1"/>
    </row>
    <row r="113" spans="15:24" x14ac:dyDescent="0.2">
      <c r="O113" s="1"/>
      <c r="P113" s="134"/>
      <c r="Q113" s="18"/>
      <c r="R113" s="24"/>
      <c r="S113" s="149"/>
      <c r="T113" s="149"/>
      <c r="U113" s="149"/>
      <c r="V113" s="18"/>
      <c r="W113" s="18"/>
      <c r="X113" s="1"/>
    </row>
    <row r="114" spans="15:24" x14ac:dyDescent="0.2">
      <c r="O114" s="1"/>
      <c r="P114" s="134"/>
      <c r="Q114" s="18"/>
      <c r="R114" s="24"/>
      <c r="S114" s="149"/>
      <c r="T114" s="149"/>
      <c r="U114" s="149"/>
      <c r="V114" s="18"/>
      <c r="W114" s="18"/>
      <c r="X114" s="1"/>
    </row>
    <row r="115" spans="15:24" x14ac:dyDescent="0.2">
      <c r="O115" s="1"/>
      <c r="P115" s="134"/>
      <c r="Q115" s="18"/>
      <c r="R115" s="24"/>
      <c r="S115" s="149"/>
      <c r="T115" s="149"/>
      <c r="U115" s="149"/>
      <c r="V115" s="18"/>
      <c r="W115" s="18"/>
      <c r="X115" s="1"/>
    </row>
    <row r="116" spans="15:24" x14ac:dyDescent="0.2">
      <c r="O116" s="1"/>
      <c r="P116" s="134"/>
      <c r="Q116" s="18"/>
      <c r="R116" s="24"/>
      <c r="S116" s="149"/>
      <c r="T116" s="149"/>
      <c r="U116" s="149"/>
      <c r="V116" s="18"/>
      <c r="W116" s="18"/>
      <c r="X116" s="1"/>
    </row>
    <row r="117" spans="15:24" x14ac:dyDescent="0.2">
      <c r="O117" s="1"/>
      <c r="P117" s="134"/>
      <c r="Q117" s="18"/>
      <c r="R117" s="24"/>
      <c r="S117" s="149"/>
      <c r="T117" s="149"/>
      <c r="U117" s="149"/>
      <c r="V117" s="18"/>
      <c r="W117" s="18"/>
      <c r="X117" s="1"/>
    </row>
    <row r="118" spans="15:24" x14ac:dyDescent="0.2">
      <c r="O118" s="1"/>
      <c r="P118" s="134"/>
      <c r="Q118" s="18"/>
      <c r="R118" s="24"/>
      <c r="S118" s="149"/>
      <c r="T118" s="149"/>
      <c r="U118" s="149"/>
      <c r="V118" s="18"/>
      <c r="W118" s="18"/>
      <c r="X118" s="1"/>
    </row>
    <row r="119" spans="15:24" x14ac:dyDescent="0.2">
      <c r="O119" s="1"/>
      <c r="P119" s="134"/>
      <c r="Q119" s="18"/>
      <c r="R119" s="24"/>
      <c r="S119" s="149"/>
      <c r="T119" s="149"/>
      <c r="U119" s="149"/>
      <c r="V119" s="18"/>
      <c r="W119" s="18"/>
      <c r="X119" s="1"/>
    </row>
    <row r="120" spans="15:24" x14ac:dyDescent="0.2">
      <c r="O120" s="1"/>
      <c r="P120" s="134"/>
      <c r="Q120" s="18"/>
      <c r="R120" s="24"/>
      <c r="S120" s="149"/>
      <c r="T120" s="149"/>
      <c r="U120" s="149"/>
      <c r="V120" s="18"/>
      <c r="W120" s="18"/>
      <c r="X120" s="1"/>
    </row>
    <row r="121" spans="15:24" x14ac:dyDescent="0.2">
      <c r="O121" s="1"/>
      <c r="P121" s="134"/>
      <c r="Q121" s="18"/>
      <c r="R121" s="24"/>
      <c r="S121" s="149"/>
      <c r="T121" s="149"/>
      <c r="U121" s="149"/>
      <c r="V121" s="18"/>
      <c r="W121" s="18"/>
      <c r="X121" s="1"/>
    </row>
    <row r="122" spans="15:24" x14ac:dyDescent="0.2">
      <c r="O122" s="1"/>
      <c r="P122" s="134"/>
      <c r="Q122" s="18"/>
      <c r="R122" s="24"/>
      <c r="S122" s="149"/>
      <c r="T122" s="149"/>
      <c r="U122" s="149"/>
      <c r="V122" s="18"/>
      <c r="W122" s="18"/>
      <c r="X122" s="1"/>
    </row>
    <row r="123" spans="15:24" x14ac:dyDescent="0.2">
      <c r="O123" s="1"/>
      <c r="P123" s="134"/>
      <c r="Q123" s="18"/>
      <c r="R123" s="24"/>
      <c r="S123" s="149"/>
      <c r="T123" s="149"/>
      <c r="U123" s="149"/>
      <c r="V123" s="18"/>
      <c r="W123" s="18"/>
      <c r="X123" s="1"/>
    </row>
    <row r="124" spans="15:24" x14ac:dyDescent="0.2">
      <c r="O124" s="1"/>
      <c r="P124" s="134"/>
      <c r="Q124" s="18"/>
      <c r="R124" s="24"/>
      <c r="S124" s="149"/>
      <c r="T124" s="149"/>
      <c r="U124" s="149"/>
      <c r="V124" s="18"/>
      <c r="W124" s="18"/>
      <c r="X124" s="1"/>
    </row>
    <row r="125" spans="15:24" x14ac:dyDescent="0.2">
      <c r="O125" s="1"/>
      <c r="P125" s="134"/>
      <c r="Q125" s="18"/>
      <c r="R125" s="24"/>
      <c r="S125" s="149"/>
      <c r="T125" s="149"/>
      <c r="U125" s="149"/>
      <c r="V125" s="18"/>
      <c r="W125" s="18"/>
      <c r="X125" s="1"/>
    </row>
    <row r="126" spans="15:24" x14ac:dyDescent="0.2">
      <c r="O126" s="1"/>
      <c r="P126" s="134"/>
      <c r="Q126" s="18"/>
      <c r="R126" s="24"/>
      <c r="S126" s="149"/>
      <c r="T126" s="149"/>
      <c r="U126" s="149"/>
      <c r="V126" s="18"/>
      <c r="W126" s="18"/>
      <c r="X126" s="1"/>
    </row>
    <row r="127" spans="15:24" x14ac:dyDescent="0.2">
      <c r="O127" s="1"/>
      <c r="P127" s="134"/>
      <c r="Q127" s="18"/>
      <c r="R127" s="24"/>
      <c r="S127" s="149"/>
      <c r="T127" s="149"/>
      <c r="U127" s="149"/>
      <c r="V127" s="18"/>
      <c r="W127" s="18"/>
      <c r="X127" s="1"/>
    </row>
    <row r="128" spans="15:24" x14ac:dyDescent="0.2">
      <c r="O128" s="1"/>
      <c r="P128" s="134"/>
      <c r="Q128" s="18"/>
      <c r="R128" s="24"/>
      <c r="S128" s="149"/>
      <c r="T128" s="149"/>
      <c r="U128" s="149"/>
      <c r="V128" s="18"/>
      <c r="W128" s="18"/>
      <c r="X128" s="1"/>
    </row>
    <row r="129" spans="15:24" x14ac:dyDescent="0.2">
      <c r="O129" s="1"/>
      <c r="P129" s="134"/>
      <c r="Q129" s="18"/>
      <c r="R129" s="24"/>
      <c r="S129" s="149"/>
      <c r="T129" s="149"/>
      <c r="U129" s="149"/>
      <c r="V129" s="18"/>
      <c r="W129" s="18"/>
      <c r="X129" s="1"/>
    </row>
    <row r="130" spans="15:24" x14ac:dyDescent="0.2">
      <c r="O130" s="1"/>
      <c r="P130" s="134"/>
      <c r="Q130" s="18"/>
      <c r="R130" s="24"/>
      <c r="S130" s="149"/>
      <c r="T130" s="149"/>
      <c r="U130" s="149"/>
      <c r="V130" s="18"/>
      <c r="W130" s="18"/>
      <c r="X130" s="1"/>
    </row>
    <row r="131" spans="15:24" x14ac:dyDescent="0.2">
      <c r="O131" s="1"/>
      <c r="P131" s="134"/>
      <c r="Q131" s="18"/>
      <c r="R131" s="24"/>
      <c r="S131" s="149"/>
      <c r="T131" s="149"/>
      <c r="U131" s="149"/>
      <c r="V131" s="18"/>
      <c r="W131" s="18"/>
      <c r="X131" s="1"/>
    </row>
    <row r="132" spans="15:24" x14ac:dyDescent="0.2">
      <c r="O132" s="1"/>
      <c r="P132" s="134"/>
      <c r="Q132" s="18"/>
      <c r="R132" s="24"/>
      <c r="S132" s="149"/>
      <c r="T132" s="149"/>
      <c r="U132" s="149"/>
      <c r="V132" s="18"/>
      <c r="W132" s="18"/>
      <c r="X132" s="1"/>
    </row>
    <row r="133" spans="15:24" x14ac:dyDescent="0.2">
      <c r="P133" s="134"/>
      <c r="Q133" s="18"/>
      <c r="R133" s="24"/>
      <c r="S133" s="149"/>
      <c r="T133" s="149"/>
      <c r="U133" s="149"/>
      <c r="V133" s="18"/>
      <c r="W133" s="18"/>
    </row>
    <row r="134" spans="15:24" x14ac:dyDescent="0.2">
      <c r="P134" s="134"/>
      <c r="Q134" s="18"/>
      <c r="R134" s="24"/>
      <c r="S134" s="149"/>
      <c r="T134" s="149"/>
      <c r="U134" s="149"/>
      <c r="V134" s="18"/>
      <c r="W134" s="18"/>
    </row>
    <row r="135" spans="15:24" x14ac:dyDescent="0.2">
      <c r="P135" s="134"/>
      <c r="Q135" s="18"/>
      <c r="R135" s="24"/>
      <c r="S135" s="149"/>
      <c r="T135" s="149"/>
      <c r="U135" s="149"/>
      <c r="V135" s="18"/>
      <c r="W135" s="18"/>
    </row>
    <row r="136" spans="15:24" x14ac:dyDescent="0.2">
      <c r="P136" s="134"/>
      <c r="Q136" s="18"/>
      <c r="R136" s="24"/>
      <c r="S136" s="149"/>
      <c r="T136" s="149"/>
      <c r="U136" s="149"/>
      <c r="V136" s="18"/>
      <c r="W136" s="18"/>
    </row>
    <row r="137" spans="15:24" x14ac:dyDescent="0.2">
      <c r="P137" s="134"/>
      <c r="Q137" s="18"/>
      <c r="R137" s="24"/>
      <c r="S137" s="149"/>
      <c r="T137" s="149"/>
      <c r="U137" s="149"/>
      <c r="V137" s="18"/>
      <c r="W137" s="18"/>
    </row>
    <row r="138" spans="15:24" x14ac:dyDescent="0.2">
      <c r="P138" s="134"/>
      <c r="Q138" s="18"/>
      <c r="R138" s="24"/>
      <c r="S138" s="149"/>
      <c r="T138" s="149"/>
      <c r="U138" s="149"/>
      <c r="V138" s="18"/>
      <c r="W138" s="18"/>
    </row>
    <row r="139" spans="15:24" x14ac:dyDescent="0.2">
      <c r="P139" s="134"/>
      <c r="Q139" s="18"/>
      <c r="R139" s="24"/>
      <c r="S139" s="149"/>
      <c r="T139" s="149"/>
      <c r="U139" s="149"/>
      <c r="V139" s="18"/>
      <c r="W139" s="18"/>
    </row>
    <row r="140" spans="15:24" x14ac:dyDescent="0.2">
      <c r="P140" s="134"/>
      <c r="Q140" s="18"/>
      <c r="R140" s="24"/>
      <c r="S140" s="149"/>
      <c r="T140" s="149"/>
      <c r="U140" s="149"/>
      <c r="V140" s="18"/>
      <c r="W140" s="18"/>
    </row>
    <row r="141" spans="15:24" x14ac:dyDescent="0.2">
      <c r="P141" s="134"/>
      <c r="Q141" s="18"/>
      <c r="R141" s="18"/>
      <c r="S141" s="148"/>
      <c r="T141" s="148"/>
      <c r="U141" s="148"/>
      <c r="V141" s="18"/>
      <c r="W141" s="18"/>
    </row>
    <row r="142" spans="15:24" x14ac:dyDescent="0.2">
      <c r="P142" s="134"/>
      <c r="Q142" s="18"/>
      <c r="R142" s="24"/>
      <c r="S142" s="149"/>
      <c r="T142" s="149"/>
      <c r="U142" s="149"/>
      <c r="V142" s="18"/>
      <c r="W142" s="18"/>
    </row>
    <row r="143" spans="15:24" x14ac:dyDescent="0.2">
      <c r="P143" s="134"/>
      <c r="Q143" s="18"/>
      <c r="R143" s="24"/>
      <c r="S143" s="148"/>
      <c r="T143" s="148"/>
      <c r="U143" s="148"/>
      <c r="V143" s="18"/>
      <c r="W143" s="18"/>
    </row>
    <row r="144" spans="15:24" x14ac:dyDescent="0.2">
      <c r="Q144" s="18"/>
      <c r="R144" s="24"/>
      <c r="S144" s="148"/>
      <c r="T144" s="148"/>
      <c r="U144" s="148"/>
      <c r="V144" s="18"/>
      <c r="W144" s="18"/>
    </row>
    <row r="145" spans="17:23" x14ac:dyDescent="0.2">
      <c r="Q145" s="18"/>
      <c r="R145" s="24"/>
      <c r="S145" s="148"/>
      <c r="T145" s="148"/>
      <c r="U145" s="148"/>
      <c r="V145" s="18"/>
      <c r="W145" s="18"/>
    </row>
    <row r="146" spans="17:23" x14ac:dyDescent="0.2">
      <c r="Q146" s="18"/>
      <c r="R146" s="24"/>
      <c r="S146" s="148"/>
      <c r="T146" s="148"/>
      <c r="U146" s="148"/>
      <c r="V146" s="18"/>
      <c r="W146" s="18"/>
    </row>
    <row r="147" spans="17:23" x14ac:dyDescent="0.2">
      <c r="Q147" s="18"/>
      <c r="R147" s="24"/>
      <c r="S147" s="148"/>
      <c r="T147" s="148"/>
      <c r="U147" s="148"/>
      <c r="V147" s="18"/>
      <c r="W147" s="18"/>
    </row>
    <row r="148" spans="17:23" x14ac:dyDescent="0.2">
      <c r="Q148" s="18"/>
      <c r="R148" s="18"/>
      <c r="S148" s="148"/>
      <c r="T148" s="148"/>
      <c r="U148" s="148"/>
      <c r="V148" s="18"/>
      <c r="W148" s="18"/>
    </row>
    <row r="149" spans="17:23" x14ac:dyDescent="0.2">
      <c r="Q149" s="18"/>
      <c r="R149" s="18"/>
      <c r="S149" s="148"/>
      <c r="T149" s="148"/>
      <c r="U149" s="148"/>
      <c r="V149" s="18"/>
      <c r="W149" s="18"/>
    </row>
    <row r="150" spans="17:23" x14ac:dyDescent="0.2">
      <c r="Q150" s="1"/>
      <c r="R150" s="1"/>
      <c r="S150" s="51"/>
      <c r="T150" s="51"/>
      <c r="U150" s="51"/>
      <c r="V150" s="1"/>
      <c r="W150" s="1"/>
    </row>
    <row r="151" spans="17:23" x14ac:dyDescent="0.2">
      <c r="Q151" s="1"/>
      <c r="R151" s="1"/>
      <c r="S151" s="51"/>
      <c r="T151" s="51"/>
      <c r="U151" s="51"/>
      <c r="V151" s="1"/>
      <c r="W151" s="1"/>
    </row>
    <row r="152" spans="17:23" x14ac:dyDescent="0.2">
      <c r="Q152" s="1"/>
      <c r="R152" s="1"/>
      <c r="S152" s="51"/>
      <c r="T152" s="51"/>
      <c r="U152" s="51"/>
      <c r="V152" s="1"/>
      <c r="W152" s="1"/>
    </row>
  </sheetData>
  <mergeCells count="4">
    <mergeCell ref="B4:B5"/>
    <mergeCell ref="C4:F4"/>
    <mergeCell ref="K4:N4"/>
    <mergeCell ref="G4:J4"/>
  </mergeCells>
  <phoneticPr fontId="29" type="noConversion"/>
  <pageMargins left="0.78740157480314965" right="0.59055118110236227" top="0.78740157480314965" bottom="0.86614173228346458" header="0.51181102362204722" footer="0.35433070866141736"/>
  <pageSetup paperSize="9" scale="64" orientation="portrait" horizontalDpi="300" verticalDpi="300" r:id="rId1"/>
  <headerFooter alignWithMargins="0"/>
  <rowBreaks count="1" manualBreakCount="1">
    <brk id="111"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078"/>
  </sheetPr>
  <dimension ref="A1:U60"/>
  <sheetViews>
    <sheetView showGridLines="0" zoomScaleNormal="100" zoomScaleSheetLayoutView="100" workbookViewId="0">
      <pane ySplit="5" topLeftCell="A41" activePane="bottomLeft" state="frozen"/>
      <selection pane="bottomLeft" activeCell="M51" sqref="M51"/>
    </sheetView>
  </sheetViews>
  <sheetFormatPr baseColWidth="10" defaultColWidth="10.85546875" defaultRowHeight="12.75" x14ac:dyDescent="0.2"/>
  <cols>
    <col min="1" max="1" width="2.5703125" customWidth="1"/>
    <col min="2" max="2" width="5.7109375" customWidth="1"/>
    <col min="3" max="10" width="10.7109375" customWidth="1"/>
    <col min="11" max="11" width="10.7109375" style="1" customWidth="1"/>
    <col min="12" max="12" width="8.42578125" style="1" customWidth="1"/>
    <col min="13" max="13" width="23.28515625" style="1" customWidth="1"/>
    <col min="14" max="14" width="11.42578125" style="1" customWidth="1"/>
    <col min="15" max="21" width="10.85546875" style="1"/>
  </cols>
  <sheetData>
    <row r="1" spans="1:13" ht="15.75" x14ac:dyDescent="0.25">
      <c r="A1" s="4" t="str">
        <f>Inhaltsverzeichnis!B26&amp; " " &amp;Inhaltsverzeichnis!D26</f>
        <v>Tabelle 6: Wanderungsbilanz nach Region und Nationalität, 1973 – 2023</v>
      </c>
    </row>
    <row r="3" spans="1:13" x14ac:dyDescent="0.2">
      <c r="A3" s="1"/>
      <c r="J3" s="1"/>
    </row>
    <row r="4" spans="1:13" s="29" customFormat="1" ht="16.5" customHeight="1" x14ac:dyDescent="0.2">
      <c r="B4" s="165" t="s">
        <v>103</v>
      </c>
      <c r="C4" s="165" t="s">
        <v>352</v>
      </c>
      <c r="D4" s="165"/>
      <c r="E4" s="165"/>
      <c r="F4" s="165" t="s">
        <v>380</v>
      </c>
      <c r="G4" s="165"/>
      <c r="H4" s="165"/>
      <c r="I4" s="165" t="s">
        <v>227</v>
      </c>
      <c r="J4" s="165"/>
      <c r="K4" s="165"/>
    </row>
    <row r="5" spans="1:13" s="29" customFormat="1" x14ac:dyDescent="0.2">
      <c r="B5" s="165"/>
      <c r="C5" s="30" t="s">
        <v>61</v>
      </c>
      <c r="D5" s="30" t="s">
        <v>209</v>
      </c>
      <c r="E5" s="30" t="s">
        <v>210</v>
      </c>
      <c r="F5" s="30" t="s">
        <v>61</v>
      </c>
      <c r="G5" s="30" t="s">
        <v>209</v>
      </c>
      <c r="H5" s="30" t="s">
        <v>210</v>
      </c>
      <c r="I5" s="30" t="s">
        <v>61</v>
      </c>
      <c r="J5" s="30" t="s">
        <v>209</v>
      </c>
      <c r="K5" s="30" t="s">
        <v>210</v>
      </c>
      <c r="M5" s="31"/>
    </row>
    <row r="6" spans="1:13" x14ac:dyDescent="0.2">
      <c r="B6" s="19">
        <v>1973</v>
      </c>
      <c r="C6" s="43">
        <v>652</v>
      </c>
      <c r="D6" s="43">
        <v>360</v>
      </c>
      <c r="E6" s="43">
        <v>292</v>
      </c>
      <c r="F6" s="43">
        <v>1878</v>
      </c>
      <c r="G6" s="43">
        <v>1582</v>
      </c>
      <c r="H6" s="43">
        <v>296</v>
      </c>
      <c r="I6" s="43">
        <v>324</v>
      </c>
      <c r="J6" s="43">
        <v>215</v>
      </c>
      <c r="K6" s="43">
        <v>109</v>
      </c>
      <c r="M6" s="21"/>
    </row>
    <row r="7" spans="1:13" x14ac:dyDescent="0.2">
      <c r="B7" s="19">
        <v>1974</v>
      </c>
      <c r="C7" s="43">
        <v>443</v>
      </c>
      <c r="D7" s="43">
        <v>184</v>
      </c>
      <c r="E7" s="43">
        <v>259</v>
      </c>
      <c r="F7" s="43">
        <v>2247</v>
      </c>
      <c r="G7" s="43">
        <v>1971</v>
      </c>
      <c r="H7" s="43">
        <v>276</v>
      </c>
      <c r="I7" s="43">
        <v>-989</v>
      </c>
      <c r="J7" s="43">
        <v>89</v>
      </c>
      <c r="K7" s="43">
        <v>-1078</v>
      </c>
      <c r="M7" s="21"/>
    </row>
    <row r="8" spans="1:13" x14ac:dyDescent="0.2">
      <c r="B8" s="19">
        <v>1975</v>
      </c>
      <c r="C8" s="43">
        <v>416</v>
      </c>
      <c r="D8" s="43">
        <v>266</v>
      </c>
      <c r="E8" s="43">
        <v>150</v>
      </c>
      <c r="F8" s="43">
        <v>434</v>
      </c>
      <c r="G8" s="43">
        <v>498</v>
      </c>
      <c r="H8" s="43">
        <v>-64</v>
      </c>
      <c r="I8" s="43">
        <v>-8246</v>
      </c>
      <c r="J8" s="43">
        <v>-239</v>
      </c>
      <c r="K8" s="43">
        <v>-8007</v>
      </c>
      <c r="M8" s="21"/>
    </row>
    <row r="9" spans="1:13" x14ac:dyDescent="0.2">
      <c r="B9" s="19">
        <v>1976</v>
      </c>
      <c r="C9" s="43">
        <v>362</v>
      </c>
      <c r="D9" s="43">
        <v>217</v>
      </c>
      <c r="E9" s="43">
        <v>145</v>
      </c>
      <c r="F9" s="43">
        <v>767</v>
      </c>
      <c r="G9" s="43">
        <v>629</v>
      </c>
      <c r="H9" s="43">
        <v>138</v>
      </c>
      <c r="I9" s="43">
        <v>-5247</v>
      </c>
      <c r="J9" s="43">
        <v>-169</v>
      </c>
      <c r="K9" s="43">
        <v>-5078</v>
      </c>
      <c r="M9" s="21"/>
    </row>
    <row r="10" spans="1:13" x14ac:dyDescent="0.2">
      <c r="B10" s="19">
        <v>1977</v>
      </c>
      <c r="C10" s="43">
        <v>137</v>
      </c>
      <c r="D10" s="43">
        <v>74</v>
      </c>
      <c r="E10" s="43">
        <v>63</v>
      </c>
      <c r="F10" s="43">
        <v>1000</v>
      </c>
      <c r="G10" s="43">
        <v>791</v>
      </c>
      <c r="H10" s="43">
        <v>209</v>
      </c>
      <c r="I10" s="43">
        <v>-2627</v>
      </c>
      <c r="J10" s="43">
        <v>-182</v>
      </c>
      <c r="K10" s="43">
        <v>-2445</v>
      </c>
      <c r="M10" s="21"/>
    </row>
    <row r="11" spans="1:13" x14ac:dyDescent="0.2">
      <c r="B11" s="19">
        <v>1978</v>
      </c>
      <c r="C11" s="43">
        <v>322</v>
      </c>
      <c r="D11" s="43">
        <v>136</v>
      </c>
      <c r="E11" s="43">
        <v>166</v>
      </c>
      <c r="F11" s="43">
        <v>1998</v>
      </c>
      <c r="G11" s="43">
        <v>1478</v>
      </c>
      <c r="H11" s="43">
        <v>520</v>
      </c>
      <c r="I11" s="43">
        <v>-653</v>
      </c>
      <c r="J11" s="43">
        <v>-117</v>
      </c>
      <c r="K11" s="43">
        <v>-536</v>
      </c>
      <c r="M11" s="21"/>
    </row>
    <row r="12" spans="1:13" x14ac:dyDescent="0.2">
      <c r="B12" s="19">
        <v>1979</v>
      </c>
      <c r="C12" s="43">
        <v>66</v>
      </c>
      <c r="D12" s="43">
        <v>-99</v>
      </c>
      <c r="E12" s="43">
        <v>165</v>
      </c>
      <c r="F12" s="43">
        <v>1936</v>
      </c>
      <c r="G12" s="43">
        <v>1616</v>
      </c>
      <c r="H12" s="43">
        <v>320</v>
      </c>
      <c r="I12" s="43">
        <v>-449</v>
      </c>
      <c r="J12" s="43">
        <v>-176</v>
      </c>
      <c r="K12" s="43">
        <v>-273</v>
      </c>
      <c r="M12" s="21"/>
    </row>
    <row r="13" spans="1:13" x14ac:dyDescent="0.2">
      <c r="B13" s="19">
        <v>1980</v>
      </c>
      <c r="C13" s="43">
        <v>-25</v>
      </c>
      <c r="D13" s="43">
        <v>-68</v>
      </c>
      <c r="E13" s="43">
        <v>43</v>
      </c>
      <c r="F13" s="43">
        <v>1101</v>
      </c>
      <c r="G13" s="43">
        <v>1048</v>
      </c>
      <c r="H13" s="43">
        <v>53</v>
      </c>
      <c r="I13" s="43">
        <v>875</v>
      </c>
      <c r="J13" s="43">
        <v>-16</v>
      </c>
      <c r="K13" s="43">
        <v>891</v>
      </c>
      <c r="M13" s="21"/>
    </row>
    <row r="14" spans="1:13" x14ac:dyDescent="0.2">
      <c r="B14" s="19">
        <v>1981</v>
      </c>
      <c r="C14" s="43">
        <v>430</v>
      </c>
      <c r="D14" s="43">
        <v>267</v>
      </c>
      <c r="E14" s="43">
        <v>163</v>
      </c>
      <c r="F14" s="43">
        <v>1384</v>
      </c>
      <c r="G14" s="43">
        <v>1120</v>
      </c>
      <c r="H14" s="43">
        <v>264</v>
      </c>
      <c r="I14" s="43">
        <v>1216</v>
      </c>
      <c r="J14" s="43">
        <v>100</v>
      </c>
      <c r="K14" s="43">
        <v>1116</v>
      </c>
      <c r="M14" s="21"/>
    </row>
    <row r="15" spans="1:13" x14ac:dyDescent="0.2">
      <c r="B15" s="19">
        <v>1982</v>
      </c>
      <c r="C15" s="43">
        <v>98</v>
      </c>
      <c r="D15" s="43">
        <v>51</v>
      </c>
      <c r="E15" s="43">
        <v>47</v>
      </c>
      <c r="F15" s="43">
        <v>775</v>
      </c>
      <c r="G15" s="43">
        <v>553</v>
      </c>
      <c r="H15" s="43">
        <v>222</v>
      </c>
      <c r="I15" s="43">
        <v>186</v>
      </c>
      <c r="J15" s="43">
        <v>-46</v>
      </c>
      <c r="K15" s="43">
        <v>232</v>
      </c>
      <c r="M15" s="21"/>
    </row>
    <row r="16" spans="1:13" x14ac:dyDescent="0.2">
      <c r="B16" s="19">
        <v>1983</v>
      </c>
      <c r="C16" s="43">
        <v>100</v>
      </c>
      <c r="D16" s="43">
        <v>10</v>
      </c>
      <c r="E16" s="43">
        <v>90</v>
      </c>
      <c r="F16" s="43">
        <v>1062</v>
      </c>
      <c r="G16" s="43">
        <v>955</v>
      </c>
      <c r="H16" s="43">
        <v>107</v>
      </c>
      <c r="I16" s="43">
        <v>-434</v>
      </c>
      <c r="J16" s="43">
        <v>60</v>
      </c>
      <c r="K16" s="43">
        <v>-494</v>
      </c>
      <c r="M16" s="21"/>
    </row>
    <row r="17" spans="2:13" x14ac:dyDescent="0.2">
      <c r="B17" s="19">
        <v>1984</v>
      </c>
      <c r="C17" s="43">
        <v>84</v>
      </c>
      <c r="D17" s="43">
        <v>119</v>
      </c>
      <c r="E17" s="43">
        <v>-35</v>
      </c>
      <c r="F17" s="43">
        <v>532</v>
      </c>
      <c r="G17" s="43">
        <v>567</v>
      </c>
      <c r="H17" s="43">
        <v>-35</v>
      </c>
      <c r="I17" s="43">
        <v>-193</v>
      </c>
      <c r="J17" s="43">
        <v>132</v>
      </c>
      <c r="K17" s="43">
        <v>-325</v>
      </c>
      <c r="M17" s="21"/>
    </row>
    <row r="18" spans="2:13" x14ac:dyDescent="0.2">
      <c r="B18" s="19">
        <v>1985</v>
      </c>
      <c r="C18" s="43">
        <v>191</v>
      </c>
      <c r="D18" s="43">
        <v>48</v>
      </c>
      <c r="E18" s="43">
        <v>143</v>
      </c>
      <c r="F18" s="43">
        <v>1535</v>
      </c>
      <c r="G18" s="43">
        <v>1506</v>
      </c>
      <c r="H18" s="43">
        <v>29</v>
      </c>
      <c r="I18" s="43">
        <v>518</v>
      </c>
      <c r="J18" s="43">
        <v>-137</v>
      </c>
      <c r="K18" s="43">
        <v>655</v>
      </c>
      <c r="M18" s="21"/>
    </row>
    <row r="19" spans="2:13" x14ac:dyDescent="0.2">
      <c r="B19" s="19">
        <v>1986</v>
      </c>
      <c r="C19" s="43">
        <v>-76</v>
      </c>
      <c r="D19" s="43">
        <v>-253</v>
      </c>
      <c r="E19" s="43">
        <v>177</v>
      </c>
      <c r="F19" s="43">
        <v>1493</v>
      </c>
      <c r="G19" s="43">
        <v>1158</v>
      </c>
      <c r="H19" s="43">
        <v>335</v>
      </c>
      <c r="I19" s="43">
        <v>1015</v>
      </c>
      <c r="J19" s="43">
        <v>90</v>
      </c>
      <c r="K19" s="43">
        <v>925</v>
      </c>
      <c r="M19" s="21"/>
    </row>
    <row r="20" spans="2:13" x14ac:dyDescent="0.2">
      <c r="B20" s="19">
        <v>1987</v>
      </c>
      <c r="C20" s="43">
        <v>730</v>
      </c>
      <c r="D20" s="43">
        <v>318</v>
      </c>
      <c r="E20" s="43">
        <v>412</v>
      </c>
      <c r="F20" s="43">
        <v>2290</v>
      </c>
      <c r="G20" s="43">
        <v>1963</v>
      </c>
      <c r="H20" s="43">
        <v>327</v>
      </c>
      <c r="I20" s="43">
        <v>1245</v>
      </c>
      <c r="J20" s="43">
        <v>46</v>
      </c>
      <c r="K20" s="43">
        <v>1199</v>
      </c>
      <c r="M20" s="21"/>
    </row>
    <row r="21" spans="2:13" x14ac:dyDescent="0.2">
      <c r="B21" s="19">
        <v>1988</v>
      </c>
      <c r="C21" s="43">
        <v>316</v>
      </c>
      <c r="D21" s="43">
        <v>-104</v>
      </c>
      <c r="E21" s="43">
        <v>420</v>
      </c>
      <c r="F21" s="43">
        <v>2191</v>
      </c>
      <c r="G21" s="43">
        <v>1922</v>
      </c>
      <c r="H21" s="43">
        <v>269</v>
      </c>
      <c r="I21" s="43">
        <v>1519</v>
      </c>
      <c r="J21" s="43">
        <v>-11</v>
      </c>
      <c r="K21" s="43">
        <v>1530</v>
      </c>
      <c r="M21" s="21"/>
    </row>
    <row r="22" spans="2:13" x14ac:dyDescent="0.2">
      <c r="B22" s="19">
        <v>1989</v>
      </c>
      <c r="C22" s="43">
        <v>1002</v>
      </c>
      <c r="D22" s="43">
        <v>154</v>
      </c>
      <c r="E22" s="43">
        <v>848</v>
      </c>
      <c r="F22" s="43">
        <v>1976</v>
      </c>
      <c r="G22" s="43">
        <v>1573</v>
      </c>
      <c r="H22" s="43">
        <v>403</v>
      </c>
      <c r="I22" s="43">
        <v>2071</v>
      </c>
      <c r="J22" s="43">
        <v>142</v>
      </c>
      <c r="K22" s="43">
        <v>1929</v>
      </c>
      <c r="M22" s="21"/>
    </row>
    <row r="23" spans="2:13" x14ac:dyDescent="0.2">
      <c r="B23" s="19">
        <v>1990</v>
      </c>
      <c r="C23" s="43">
        <v>1279</v>
      </c>
      <c r="D23" s="43">
        <v>-90</v>
      </c>
      <c r="E23" s="43">
        <v>1369</v>
      </c>
      <c r="F23" s="43">
        <v>471</v>
      </c>
      <c r="G23" s="43">
        <v>147</v>
      </c>
      <c r="H23" s="43">
        <v>324</v>
      </c>
      <c r="I23" s="43">
        <v>2027</v>
      </c>
      <c r="J23" s="43">
        <v>-97</v>
      </c>
      <c r="K23" s="43">
        <v>2124</v>
      </c>
      <c r="M23" s="21"/>
    </row>
    <row r="24" spans="2:13" x14ac:dyDescent="0.2">
      <c r="B24" s="19">
        <v>1991</v>
      </c>
      <c r="C24" s="43">
        <v>2198</v>
      </c>
      <c r="D24" s="43">
        <v>209</v>
      </c>
      <c r="E24" s="43">
        <v>1989</v>
      </c>
      <c r="F24" s="43">
        <v>599</v>
      </c>
      <c r="G24" s="43">
        <v>338</v>
      </c>
      <c r="H24" s="43">
        <v>261</v>
      </c>
      <c r="I24" s="43">
        <v>2178</v>
      </c>
      <c r="J24" s="43">
        <v>-125</v>
      </c>
      <c r="K24" s="43">
        <v>2303</v>
      </c>
      <c r="M24" s="21"/>
    </row>
    <row r="25" spans="2:13" x14ac:dyDescent="0.2">
      <c r="B25" s="19">
        <v>1992</v>
      </c>
      <c r="C25" s="43">
        <v>480</v>
      </c>
      <c r="D25" s="43">
        <v>-358</v>
      </c>
      <c r="E25" s="43">
        <v>838</v>
      </c>
      <c r="F25" s="43">
        <v>385</v>
      </c>
      <c r="G25" s="43">
        <v>124</v>
      </c>
      <c r="H25" s="43">
        <v>261</v>
      </c>
      <c r="I25" s="43">
        <v>703</v>
      </c>
      <c r="J25" s="43">
        <v>-529</v>
      </c>
      <c r="K25" s="43">
        <v>1232</v>
      </c>
      <c r="M25" s="21"/>
    </row>
    <row r="26" spans="2:13" x14ac:dyDescent="0.2">
      <c r="B26" s="19">
        <v>1993</v>
      </c>
      <c r="C26" s="43">
        <v>1228</v>
      </c>
      <c r="D26" s="43">
        <v>379</v>
      </c>
      <c r="E26" s="43">
        <v>849</v>
      </c>
      <c r="F26" s="43">
        <v>901</v>
      </c>
      <c r="G26" s="43">
        <v>743</v>
      </c>
      <c r="H26" s="43">
        <v>158</v>
      </c>
      <c r="I26" s="43">
        <v>821</v>
      </c>
      <c r="J26" s="43">
        <v>-452</v>
      </c>
      <c r="K26" s="43">
        <v>1273</v>
      </c>
      <c r="M26" s="21"/>
    </row>
    <row r="27" spans="2:13" x14ac:dyDescent="0.2">
      <c r="B27" s="19">
        <v>1994</v>
      </c>
      <c r="C27" s="43">
        <v>555</v>
      </c>
      <c r="D27" s="43">
        <v>-196</v>
      </c>
      <c r="E27" s="43">
        <v>751</v>
      </c>
      <c r="F27" s="43">
        <v>796</v>
      </c>
      <c r="G27" s="43">
        <v>585</v>
      </c>
      <c r="H27" s="43">
        <v>211</v>
      </c>
      <c r="I27" s="43">
        <v>845</v>
      </c>
      <c r="J27" s="43">
        <v>-633</v>
      </c>
      <c r="K27" s="43">
        <v>1478</v>
      </c>
      <c r="M27" s="21"/>
    </row>
    <row r="28" spans="2:13" x14ac:dyDescent="0.2">
      <c r="B28" s="19">
        <v>1995</v>
      </c>
      <c r="C28" s="43">
        <v>1401</v>
      </c>
      <c r="D28" s="43">
        <v>608</v>
      </c>
      <c r="E28" s="43">
        <v>793</v>
      </c>
      <c r="F28" s="43">
        <v>1322</v>
      </c>
      <c r="G28" s="43">
        <v>830</v>
      </c>
      <c r="H28" s="43">
        <v>492</v>
      </c>
      <c r="I28" s="43">
        <v>1101</v>
      </c>
      <c r="J28" s="43">
        <v>-485</v>
      </c>
      <c r="K28" s="43">
        <v>1586</v>
      </c>
      <c r="M28" s="21"/>
    </row>
    <row r="29" spans="2:13" x14ac:dyDescent="0.2">
      <c r="B29" s="19">
        <v>1996</v>
      </c>
      <c r="C29" s="43">
        <v>790</v>
      </c>
      <c r="D29" s="43">
        <v>2</v>
      </c>
      <c r="E29" s="43">
        <v>788</v>
      </c>
      <c r="F29" s="43">
        <v>544</v>
      </c>
      <c r="G29" s="43">
        <v>478</v>
      </c>
      <c r="H29" s="43">
        <v>66</v>
      </c>
      <c r="I29" s="43">
        <v>-554</v>
      </c>
      <c r="J29" s="43">
        <v>-553</v>
      </c>
      <c r="K29" s="43">
        <v>-1</v>
      </c>
      <c r="M29" s="21"/>
    </row>
    <row r="30" spans="2:13" x14ac:dyDescent="0.2">
      <c r="B30" s="19">
        <v>1997</v>
      </c>
      <c r="C30" s="43">
        <v>1054</v>
      </c>
      <c r="D30" s="43">
        <v>316</v>
      </c>
      <c r="E30" s="43">
        <v>738</v>
      </c>
      <c r="F30" s="43">
        <v>742</v>
      </c>
      <c r="G30" s="43">
        <v>553</v>
      </c>
      <c r="H30" s="43">
        <v>189</v>
      </c>
      <c r="I30" s="43">
        <v>-959</v>
      </c>
      <c r="J30" s="43">
        <v>-699</v>
      </c>
      <c r="K30" s="43">
        <v>-260</v>
      </c>
      <c r="M30" s="21"/>
    </row>
    <row r="31" spans="2:13" x14ac:dyDescent="0.2">
      <c r="B31" s="19">
        <v>1998</v>
      </c>
      <c r="C31" s="43">
        <v>1273</v>
      </c>
      <c r="D31" s="43">
        <v>190</v>
      </c>
      <c r="E31" s="43">
        <v>1083</v>
      </c>
      <c r="F31" s="43">
        <v>456</v>
      </c>
      <c r="G31" s="43">
        <v>118</v>
      </c>
      <c r="H31" s="43">
        <v>338</v>
      </c>
      <c r="I31" s="43">
        <v>-703</v>
      </c>
      <c r="J31" s="43">
        <v>-635</v>
      </c>
      <c r="K31" s="43">
        <v>-68</v>
      </c>
      <c r="M31" s="21"/>
    </row>
    <row r="32" spans="2:13" x14ac:dyDescent="0.2">
      <c r="B32" s="19">
        <v>1999</v>
      </c>
      <c r="C32" s="43">
        <v>2491</v>
      </c>
      <c r="D32" s="43">
        <v>531</v>
      </c>
      <c r="E32" s="43">
        <v>1960</v>
      </c>
      <c r="F32" s="43">
        <v>975</v>
      </c>
      <c r="G32" s="43">
        <v>747</v>
      </c>
      <c r="H32" s="43">
        <v>228</v>
      </c>
      <c r="I32" s="43">
        <v>163</v>
      </c>
      <c r="J32" s="43">
        <v>-311</v>
      </c>
      <c r="K32" s="43">
        <v>674</v>
      </c>
      <c r="M32" s="21"/>
    </row>
    <row r="33" spans="2:13" x14ac:dyDescent="0.2">
      <c r="B33" s="19">
        <v>2000</v>
      </c>
      <c r="C33" s="43">
        <v>394</v>
      </c>
      <c r="D33" s="43">
        <v>6</v>
      </c>
      <c r="E33" s="43">
        <v>388</v>
      </c>
      <c r="F33" s="43">
        <v>887</v>
      </c>
      <c r="G33" s="43">
        <v>241</v>
      </c>
      <c r="H33" s="43">
        <v>592</v>
      </c>
      <c r="I33" s="43">
        <v>-492</v>
      </c>
      <c r="J33" s="43">
        <v>-297</v>
      </c>
      <c r="K33" s="43">
        <v>-195</v>
      </c>
      <c r="M33" s="21"/>
    </row>
    <row r="34" spans="2:13" x14ac:dyDescent="0.2">
      <c r="B34" s="19">
        <v>2001</v>
      </c>
      <c r="C34" s="43">
        <v>956</v>
      </c>
      <c r="D34" s="43">
        <v>394</v>
      </c>
      <c r="E34" s="43">
        <v>562</v>
      </c>
      <c r="F34" s="43">
        <v>1519</v>
      </c>
      <c r="G34" s="43">
        <v>881</v>
      </c>
      <c r="H34" s="43">
        <v>638</v>
      </c>
      <c r="I34" s="43">
        <v>2211</v>
      </c>
      <c r="J34" s="43">
        <v>-2</v>
      </c>
      <c r="K34" s="43">
        <v>2213</v>
      </c>
      <c r="M34" s="21"/>
    </row>
    <row r="35" spans="2:13" x14ac:dyDescent="0.2">
      <c r="B35" s="19">
        <v>2002</v>
      </c>
      <c r="C35" s="43">
        <v>1032</v>
      </c>
      <c r="D35" s="43">
        <v>257</v>
      </c>
      <c r="E35" s="43">
        <v>775</v>
      </c>
      <c r="F35" s="43">
        <v>1384</v>
      </c>
      <c r="G35" s="43">
        <v>1032</v>
      </c>
      <c r="H35" s="43">
        <v>452</v>
      </c>
      <c r="I35" s="43">
        <v>2232</v>
      </c>
      <c r="J35" s="43">
        <v>-207</v>
      </c>
      <c r="K35" s="43">
        <v>2439</v>
      </c>
      <c r="M35" s="21"/>
    </row>
    <row r="36" spans="2:13" x14ac:dyDescent="0.2">
      <c r="B36" s="19">
        <v>2003</v>
      </c>
      <c r="C36" s="43">
        <v>1014</v>
      </c>
      <c r="D36" s="43">
        <v>261</v>
      </c>
      <c r="E36" s="43">
        <v>753</v>
      </c>
      <c r="F36" s="43">
        <v>1668</v>
      </c>
      <c r="G36" s="43">
        <v>889</v>
      </c>
      <c r="H36" s="43">
        <v>779</v>
      </c>
      <c r="I36" s="43">
        <v>1378</v>
      </c>
      <c r="J36" s="43">
        <v>-297</v>
      </c>
      <c r="K36" s="43">
        <v>1738</v>
      </c>
      <c r="M36" s="21"/>
    </row>
    <row r="37" spans="2:13" x14ac:dyDescent="0.2">
      <c r="B37" s="19">
        <v>2004</v>
      </c>
      <c r="C37" s="43">
        <v>892</v>
      </c>
      <c r="D37" s="43">
        <v>461</v>
      </c>
      <c r="E37" s="43">
        <v>431</v>
      </c>
      <c r="F37" s="43">
        <v>1477</v>
      </c>
      <c r="G37" s="43">
        <v>995</v>
      </c>
      <c r="H37" s="43">
        <v>482</v>
      </c>
      <c r="I37" s="43">
        <v>924</v>
      </c>
      <c r="J37" s="43">
        <v>-407</v>
      </c>
      <c r="K37" s="43">
        <v>1331</v>
      </c>
      <c r="M37" s="21"/>
    </row>
    <row r="38" spans="2:13" x14ac:dyDescent="0.2">
      <c r="B38" s="19">
        <v>2005</v>
      </c>
      <c r="C38" s="43">
        <v>389</v>
      </c>
      <c r="D38" s="43">
        <v>102</v>
      </c>
      <c r="E38" s="43">
        <v>287</v>
      </c>
      <c r="F38" s="43">
        <v>1589</v>
      </c>
      <c r="G38" s="43">
        <v>946</v>
      </c>
      <c r="H38" s="43">
        <v>643</v>
      </c>
      <c r="I38" s="43">
        <v>1577</v>
      </c>
      <c r="J38" s="43">
        <v>-379</v>
      </c>
      <c r="K38" s="43">
        <v>1956</v>
      </c>
      <c r="M38" s="21"/>
    </row>
    <row r="39" spans="2:13" x14ac:dyDescent="0.2">
      <c r="B39" s="19">
        <v>2006</v>
      </c>
      <c r="C39" s="43">
        <v>436</v>
      </c>
      <c r="D39" s="43">
        <v>97</v>
      </c>
      <c r="E39" s="43">
        <v>339</v>
      </c>
      <c r="F39" s="43">
        <v>1909</v>
      </c>
      <c r="G39" s="43">
        <v>1307</v>
      </c>
      <c r="H39" s="43">
        <v>602</v>
      </c>
      <c r="I39" s="43">
        <v>2255</v>
      </c>
      <c r="J39" s="43">
        <v>-426</v>
      </c>
      <c r="K39" s="43">
        <v>2681</v>
      </c>
      <c r="M39" s="21"/>
    </row>
    <row r="40" spans="2:13" x14ac:dyDescent="0.2">
      <c r="B40" s="19">
        <v>2007</v>
      </c>
      <c r="C40" s="43">
        <v>868</v>
      </c>
      <c r="D40" s="43">
        <v>456</v>
      </c>
      <c r="E40" s="43">
        <v>412</v>
      </c>
      <c r="F40" s="43">
        <v>1670</v>
      </c>
      <c r="G40" s="43">
        <v>1189</v>
      </c>
      <c r="H40" s="43">
        <v>481</v>
      </c>
      <c r="I40" s="43">
        <v>3495</v>
      </c>
      <c r="J40" s="43">
        <v>-324</v>
      </c>
      <c r="K40" s="43">
        <v>3819</v>
      </c>
      <c r="M40" s="21"/>
    </row>
    <row r="41" spans="2:13" x14ac:dyDescent="0.2">
      <c r="B41" s="19">
        <v>2008</v>
      </c>
      <c r="C41" s="43">
        <v>679</v>
      </c>
      <c r="D41" s="43">
        <v>213</v>
      </c>
      <c r="E41" s="43">
        <v>466</v>
      </c>
      <c r="F41" s="43">
        <v>2274</v>
      </c>
      <c r="G41" s="43">
        <v>1262</v>
      </c>
      <c r="H41" s="43">
        <v>1012</v>
      </c>
      <c r="I41" s="43">
        <v>4898</v>
      </c>
      <c r="J41" s="43">
        <v>-189</v>
      </c>
      <c r="K41" s="43">
        <v>5087</v>
      </c>
      <c r="M41" s="21"/>
    </row>
    <row r="42" spans="2:13" x14ac:dyDescent="0.2">
      <c r="B42" s="19">
        <v>2009</v>
      </c>
      <c r="C42" s="43">
        <v>508</v>
      </c>
      <c r="D42" s="43">
        <v>18</v>
      </c>
      <c r="E42" s="43">
        <v>490</v>
      </c>
      <c r="F42" s="43">
        <v>2658</v>
      </c>
      <c r="G42" s="43">
        <v>1599</v>
      </c>
      <c r="H42" s="43">
        <v>1059</v>
      </c>
      <c r="I42" s="43">
        <v>3147</v>
      </c>
      <c r="J42" s="43">
        <v>-102</v>
      </c>
      <c r="K42" s="43">
        <v>3249</v>
      </c>
      <c r="M42" s="21"/>
    </row>
    <row r="43" spans="2:13" x14ac:dyDescent="0.2">
      <c r="B43" s="19">
        <v>2010</v>
      </c>
      <c r="C43" s="43">
        <v>683</v>
      </c>
      <c r="D43" s="43">
        <v>188</v>
      </c>
      <c r="E43" s="43">
        <v>495</v>
      </c>
      <c r="F43" s="43">
        <v>3034</v>
      </c>
      <c r="G43" s="43">
        <v>1805</v>
      </c>
      <c r="H43" s="43">
        <v>1229</v>
      </c>
      <c r="I43" s="43">
        <v>2914</v>
      </c>
      <c r="J43" s="43">
        <v>-149</v>
      </c>
      <c r="K43" s="43">
        <v>3063</v>
      </c>
      <c r="M43" s="21"/>
    </row>
    <row r="44" spans="2:13" x14ac:dyDescent="0.2">
      <c r="B44" s="19">
        <v>2011</v>
      </c>
      <c r="C44" s="43">
        <v>932</v>
      </c>
      <c r="D44" s="43">
        <v>448</v>
      </c>
      <c r="E44" s="43">
        <v>484</v>
      </c>
      <c r="F44" s="43">
        <v>2663</v>
      </c>
      <c r="G44" s="43">
        <v>1699</v>
      </c>
      <c r="H44" s="43">
        <v>964</v>
      </c>
      <c r="I44" s="43">
        <v>3383</v>
      </c>
      <c r="J44" s="43">
        <v>-232</v>
      </c>
      <c r="K44" s="43">
        <v>3615</v>
      </c>
      <c r="M44" s="21"/>
    </row>
    <row r="45" spans="2:13" x14ac:dyDescent="0.2">
      <c r="B45" s="19">
        <v>2012</v>
      </c>
      <c r="C45" s="43">
        <v>303</v>
      </c>
      <c r="D45" s="43">
        <v>-1</v>
      </c>
      <c r="E45" s="43">
        <v>304</v>
      </c>
      <c r="F45" s="43">
        <v>2397</v>
      </c>
      <c r="G45" s="43">
        <v>1455</v>
      </c>
      <c r="H45" s="43">
        <v>942</v>
      </c>
      <c r="I45" s="43">
        <v>3955</v>
      </c>
      <c r="J45" s="43">
        <v>-88</v>
      </c>
      <c r="K45" s="43">
        <v>4043</v>
      </c>
      <c r="M45" s="21"/>
    </row>
    <row r="46" spans="2:13" x14ac:dyDescent="0.2">
      <c r="B46" s="19">
        <v>2013</v>
      </c>
      <c r="C46" s="20">
        <v>67</v>
      </c>
      <c r="D46" s="20">
        <v>-201</v>
      </c>
      <c r="E46" s="20">
        <v>268</v>
      </c>
      <c r="F46" s="20">
        <v>2085</v>
      </c>
      <c r="G46" s="20">
        <v>980</v>
      </c>
      <c r="H46" s="20">
        <v>1105</v>
      </c>
      <c r="I46" s="20">
        <v>3451</v>
      </c>
      <c r="J46" s="20">
        <v>-271</v>
      </c>
      <c r="K46" s="21">
        <v>3722</v>
      </c>
      <c r="M46" s="21"/>
    </row>
    <row r="47" spans="2:13" x14ac:dyDescent="0.2">
      <c r="B47" s="19">
        <v>2014</v>
      </c>
      <c r="C47" s="20">
        <v>530</v>
      </c>
      <c r="D47" s="20">
        <v>-184</v>
      </c>
      <c r="E47" s="20">
        <v>714</v>
      </c>
      <c r="F47" s="20">
        <v>1770</v>
      </c>
      <c r="G47" s="20">
        <v>580</v>
      </c>
      <c r="H47" s="20">
        <v>1190</v>
      </c>
      <c r="I47" s="20">
        <v>3665</v>
      </c>
      <c r="J47" s="20">
        <v>-96</v>
      </c>
      <c r="K47" s="21">
        <v>3761</v>
      </c>
      <c r="M47" s="21"/>
    </row>
    <row r="48" spans="2:13" x14ac:dyDescent="0.2">
      <c r="B48" s="19">
        <v>2015</v>
      </c>
      <c r="C48" s="20">
        <v>884</v>
      </c>
      <c r="D48" s="20">
        <v>-125</v>
      </c>
      <c r="E48" s="20">
        <v>1009</v>
      </c>
      <c r="F48" s="20">
        <v>1546</v>
      </c>
      <c r="G48" s="20">
        <v>525</v>
      </c>
      <c r="H48" s="20">
        <v>1021</v>
      </c>
      <c r="I48" s="20">
        <v>3737</v>
      </c>
      <c r="J48" s="20">
        <v>-269</v>
      </c>
      <c r="K48" s="21">
        <v>4006</v>
      </c>
      <c r="M48" s="21"/>
    </row>
    <row r="49" spans="2:13" x14ac:dyDescent="0.2">
      <c r="B49" s="19">
        <v>2016</v>
      </c>
      <c r="C49" s="20">
        <v>941</v>
      </c>
      <c r="D49" s="20">
        <v>-150</v>
      </c>
      <c r="E49" s="20">
        <v>1091</v>
      </c>
      <c r="F49" s="20">
        <v>2110</v>
      </c>
      <c r="G49" s="20">
        <v>964</v>
      </c>
      <c r="H49" s="20">
        <v>1146</v>
      </c>
      <c r="I49" s="20">
        <v>3371</v>
      </c>
      <c r="J49" s="20">
        <v>-378</v>
      </c>
      <c r="K49" s="21">
        <v>3749</v>
      </c>
      <c r="M49" s="21"/>
    </row>
    <row r="50" spans="2:13" x14ac:dyDescent="0.2">
      <c r="B50" s="19">
        <v>2017</v>
      </c>
      <c r="C50" s="20">
        <v>403</v>
      </c>
      <c r="D50" s="20">
        <v>-131</v>
      </c>
      <c r="E50" s="20">
        <v>534</v>
      </c>
      <c r="F50" s="20">
        <v>2118</v>
      </c>
      <c r="G50" s="20">
        <v>789</v>
      </c>
      <c r="H50" s="20">
        <v>1329</v>
      </c>
      <c r="I50" s="20">
        <v>2928</v>
      </c>
      <c r="J50" s="20">
        <v>-402</v>
      </c>
      <c r="K50" s="21">
        <v>3330</v>
      </c>
      <c r="M50" s="21"/>
    </row>
    <row r="51" spans="2:13" x14ac:dyDescent="0.2">
      <c r="B51" s="19">
        <v>2018</v>
      </c>
      <c r="C51" s="20">
        <v>124</v>
      </c>
      <c r="D51" s="20">
        <v>-224</v>
      </c>
      <c r="E51" s="20">
        <v>348</v>
      </c>
      <c r="F51" s="20">
        <v>1828</v>
      </c>
      <c r="G51" s="20">
        <v>886</v>
      </c>
      <c r="H51" s="20">
        <v>942</v>
      </c>
      <c r="I51" s="20">
        <v>2880</v>
      </c>
      <c r="J51" s="20">
        <v>-419</v>
      </c>
      <c r="K51" s="21">
        <v>3299</v>
      </c>
      <c r="M51" s="21"/>
    </row>
    <row r="52" spans="2:13" x14ac:dyDescent="0.2">
      <c r="B52" s="19">
        <v>2019</v>
      </c>
      <c r="C52" s="20">
        <v>81</v>
      </c>
      <c r="D52" s="20">
        <v>-160</v>
      </c>
      <c r="E52" s="20">
        <v>241</v>
      </c>
      <c r="F52" s="20">
        <v>1959</v>
      </c>
      <c r="G52" s="20">
        <v>889</v>
      </c>
      <c r="H52" s="20">
        <v>1070</v>
      </c>
      <c r="I52" s="20">
        <v>3137</v>
      </c>
      <c r="J52" s="20">
        <v>-360</v>
      </c>
      <c r="K52" s="21">
        <v>3497</v>
      </c>
      <c r="M52" s="21"/>
    </row>
    <row r="53" spans="2:13" x14ac:dyDescent="0.2">
      <c r="B53" s="19">
        <v>2020</v>
      </c>
      <c r="C53" s="20">
        <v>562</v>
      </c>
      <c r="D53" s="20">
        <v>89</v>
      </c>
      <c r="E53" s="20">
        <v>473</v>
      </c>
      <c r="F53" s="20">
        <v>2957</v>
      </c>
      <c r="G53" s="20">
        <v>1407</v>
      </c>
      <c r="H53" s="20">
        <v>1550</v>
      </c>
      <c r="I53" s="20">
        <v>3691</v>
      </c>
      <c r="J53" s="20">
        <v>71</v>
      </c>
      <c r="K53" s="21">
        <v>3620</v>
      </c>
      <c r="M53" s="21"/>
    </row>
    <row r="54" spans="2:13" x14ac:dyDescent="0.2">
      <c r="B54" s="19">
        <v>2021</v>
      </c>
      <c r="C54" s="20">
        <v>246</v>
      </c>
      <c r="D54" s="20">
        <v>71</v>
      </c>
      <c r="E54" s="20">
        <v>175</v>
      </c>
      <c r="F54" s="20">
        <v>3512</v>
      </c>
      <c r="G54" s="20">
        <v>1540</v>
      </c>
      <c r="H54" s="20">
        <v>1972</v>
      </c>
      <c r="I54" s="20">
        <v>3171</v>
      </c>
      <c r="J54" s="20">
        <v>-258</v>
      </c>
      <c r="K54" s="20">
        <v>3429</v>
      </c>
      <c r="M54" s="21"/>
    </row>
    <row r="55" spans="2:13" x14ac:dyDescent="0.2">
      <c r="B55" s="19">
        <v>2022</v>
      </c>
      <c r="C55" s="20">
        <v>254</v>
      </c>
      <c r="D55" s="20">
        <v>35</v>
      </c>
      <c r="E55" s="20">
        <v>219</v>
      </c>
      <c r="F55" s="20">
        <v>2634</v>
      </c>
      <c r="G55" s="20">
        <v>1256</v>
      </c>
      <c r="H55" s="20">
        <v>1378</v>
      </c>
      <c r="I55" s="20">
        <v>5617</v>
      </c>
      <c r="J55" s="20">
        <v>-379</v>
      </c>
      <c r="K55" s="20">
        <v>5996</v>
      </c>
      <c r="M55" s="21"/>
    </row>
    <row r="56" spans="2:13" ht="13.5" thickBot="1" x14ac:dyDescent="0.25">
      <c r="B56" s="103">
        <v>2023</v>
      </c>
      <c r="C56" s="102">
        <v>659</v>
      </c>
      <c r="D56" s="102">
        <v>77</v>
      </c>
      <c r="E56" s="102">
        <v>582</v>
      </c>
      <c r="F56" s="102">
        <v>3085</v>
      </c>
      <c r="G56" s="102">
        <v>1445</v>
      </c>
      <c r="H56" s="102">
        <v>1640</v>
      </c>
      <c r="I56" s="102">
        <v>5537</v>
      </c>
      <c r="J56" s="102">
        <v>-445</v>
      </c>
      <c r="K56" s="102">
        <v>5982</v>
      </c>
      <c r="M56" s="21"/>
    </row>
    <row r="57" spans="2:13" ht="8.1" customHeight="1" x14ac:dyDescent="0.2">
      <c r="B57" s="19"/>
      <c r="C57" s="20"/>
      <c r="D57" s="20"/>
      <c r="E57" s="20"/>
      <c r="F57" s="20"/>
      <c r="G57" s="20"/>
      <c r="H57" s="20"/>
      <c r="I57" s="20"/>
      <c r="J57" s="20"/>
      <c r="K57" s="21"/>
      <c r="M57" s="21"/>
    </row>
    <row r="58" spans="2:13" s="48" customFormat="1" ht="11.25" x14ac:dyDescent="0.2">
      <c r="B58" s="118" t="s">
        <v>367</v>
      </c>
      <c r="C58" s="119"/>
      <c r="D58" s="119"/>
      <c r="E58" s="119"/>
      <c r="F58" s="119"/>
      <c r="G58" s="119"/>
      <c r="H58" s="119"/>
      <c r="I58" s="119"/>
      <c r="J58" s="119"/>
      <c r="K58" s="119"/>
      <c r="M58" s="119"/>
    </row>
    <row r="59" spans="2:13" s="48" customFormat="1" ht="11.25" x14ac:dyDescent="0.2">
      <c r="B59" s="48" t="s">
        <v>398</v>
      </c>
    </row>
    <row r="60" spans="2:13" x14ac:dyDescent="0.2">
      <c r="B60" s="1"/>
    </row>
  </sheetData>
  <mergeCells count="4">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colBreaks count="1" manualBreakCount="1">
    <brk id="11" max="6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078"/>
  </sheetPr>
  <dimension ref="A1:N119"/>
  <sheetViews>
    <sheetView showGridLines="0" zoomScaleNormal="100" zoomScaleSheetLayoutView="100" workbookViewId="0">
      <pane ySplit="5" topLeftCell="A24" activePane="bottomLeft" state="frozen"/>
      <selection pane="bottomLeft" activeCell="M59" sqref="M59"/>
    </sheetView>
  </sheetViews>
  <sheetFormatPr baseColWidth="10" defaultColWidth="10.85546875" defaultRowHeight="12.75" x14ac:dyDescent="0.2"/>
  <cols>
    <col min="1" max="1" width="2.5703125" customWidth="1"/>
    <col min="2" max="2" width="5.7109375" customWidth="1"/>
    <col min="3" max="10" width="10.7109375" customWidth="1"/>
    <col min="11" max="11" width="10.7109375" style="1" customWidth="1"/>
    <col min="12" max="12" width="8.42578125" style="1" customWidth="1"/>
    <col min="13" max="14" width="11.42578125" style="1" customWidth="1"/>
  </cols>
  <sheetData>
    <row r="1" spans="1:13" ht="15.75" x14ac:dyDescent="0.25">
      <c r="A1" s="4" t="str">
        <f>Inhaltsverzeichnis!B27&amp; " " &amp;Inhaltsverzeichnis!D27</f>
        <v>Tabelle 7a: Zuzüge nach Herkunftsregion und Nationalität, 1973 – 2023</v>
      </c>
    </row>
    <row r="3" spans="1:13" x14ac:dyDescent="0.2">
      <c r="A3" s="1"/>
      <c r="J3" s="1"/>
    </row>
    <row r="4" spans="1:13" s="29" customFormat="1" x14ac:dyDescent="0.2">
      <c r="B4" s="165" t="s">
        <v>103</v>
      </c>
      <c r="C4" s="165" t="s">
        <v>346</v>
      </c>
      <c r="D4" s="165"/>
      <c r="E4" s="165"/>
      <c r="F4" s="165" t="s">
        <v>347</v>
      </c>
      <c r="G4" s="165"/>
      <c r="H4" s="165"/>
      <c r="I4" s="165" t="s">
        <v>280</v>
      </c>
      <c r="J4" s="165"/>
      <c r="K4" s="165"/>
    </row>
    <row r="5" spans="1:13" s="29" customFormat="1" x14ac:dyDescent="0.2">
      <c r="B5" s="165"/>
      <c r="C5" s="30" t="s">
        <v>61</v>
      </c>
      <c r="D5" s="30" t="s">
        <v>209</v>
      </c>
      <c r="E5" s="30" t="s">
        <v>210</v>
      </c>
      <c r="F5" s="30" t="s">
        <v>61</v>
      </c>
      <c r="G5" s="30" t="s">
        <v>209</v>
      </c>
      <c r="H5" s="30" t="s">
        <v>210</v>
      </c>
      <c r="I5" s="30" t="s">
        <v>61</v>
      </c>
      <c r="J5" s="30" t="s">
        <v>209</v>
      </c>
      <c r="K5" s="30" t="s">
        <v>210</v>
      </c>
      <c r="M5" s="31"/>
    </row>
    <row r="6" spans="1:13" x14ac:dyDescent="0.2">
      <c r="B6" s="19">
        <v>1973</v>
      </c>
      <c r="C6" s="43">
        <v>21600</v>
      </c>
      <c r="D6" s="43">
        <v>14988</v>
      </c>
      <c r="E6" s="43">
        <v>6612</v>
      </c>
      <c r="F6" s="43">
        <v>14304</v>
      </c>
      <c r="G6" s="43">
        <v>11908</v>
      </c>
      <c r="H6" s="43">
        <v>2396</v>
      </c>
      <c r="I6" s="43">
        <v>7134</v>
      </c>
      <c r="J6" s="43">
        <v>1712</v>
      </c>
      <c r="K6" s="43">
        <v>5422</v>
      </c>
      <c r="M6" s="21"/>
    </row>
    <row r="7" spans="1:13" x14ac:dyDescent="0.2">
      <c r="B7" s="19">
        <v>1974</v>
      </c>
      <c r="C7" s="43">
        <v>21855</v>
      </c>
      <c r="D7" s="43">
        <v>15557</v>
      </c>
      <c r="E7" s="43">
        <v>6298</v>
      </c>
      <c r="F7" s="43">
        <v>14034</v>
      </c>
      <c r="G7" s="43">
        <v>11701</v>
      </c>
      <c r="H7" s="43">
        <v>2333</v>
      </c>
      <c r="I7" s="43">
        <v>6093</v>
      </c>
      <c r="J7" s="43">
        <v>1696</v>
      </c>
      <c r="K7" s="43">
        <v>4397</v>
      </c>
      <c r="M7" s="21"/>
    </row>
    <row r="8" spans="1:13" x14ac:dyDescent="0.2">
      <c r="B8" s="19">
        <v>1975</v>
      </c>
      <c r="C8" s="43">
        <v>19902</v>
      </c>
      <c r="D8" s="43">
        <v>15049</v>
      </c>
      <c r="E8" s="43">
        <v>4853</v>
      </c>
      <c r="F8" s="43">
        <v>11540</v>
      </c>
      <c r="G8" s="43">
        <v>9957</v>
      </c>
      <c r="H8" s="43">
        <v>1583</v>
      </c>
      <c r="I8" s="43">
        <v>3448</v>
      </c>
      <c r="J8" s="43">
        <v>1403</v>
      </c>
      <c r="K8" s="43">
        <v>2045</v>
      </c>
      <c r="M8" s="21"/>
    </row>
    <row r="9" spans="1:13" x14ac:dyDescent="0.2">
      <c r="B9" s="19">
        <v>1976</v>
      </c>
      <c r="C9" s="43">
        <v>19745</v>
      </c>
      <c r="D9" s="43">
        <v>15620</v>
      </c>
      <c r="E9" s="43">
        <v>4125</v>
      </c>
      <c r="F9" s="43">
        <v>11522</v>
      </c>
      <c r="G9" s="43">
        <v>10061</v>
      </c>
      <c r="H9" s="43">
        <v>1461</v>
      </c>
      <c r="I9" s="43">
        <v>3454</v>
      </c>
      <c r="J9" s="43">
        <v>1351</v>
      </c>
      <c r="K9" s="43">
        <v>2103</v>
      </c>
      <c r="M9" s="21"/>
    </row>
    <row r="10" spans="1:13" x14ac:dyDescent="0.2">
      <c r="B10" s="19">
        <v>1977</v>
      </c>
      <c r="C10" s="43">
        <v>20110</v>
      </c>
      <c r="D10" s="43">
        <v>15993</v>
      </c>
      <c r="E10" s="43">
        <v>4117</v>
      </c>
      <c r="F10" s="43">
        <v>11679</v>
      </c>
      <c r="G10" s="43">
        <v>10111</v>
      </c>
      <c r="H10" s="43">
        <v>1568</v>
      </c>
      <c r="I10" s="43">
        <v>3797</v>
      </c>
      <c r="J10" s="43">
        <v>1548</v>
      </c>
      <c r="K10" s="43">
        <v>2249</v>
      </c>
      <c r="M10" s="21"/>
    </row>
    <row r="11" spans="1:13" x14ac:dyDescent="0.2">
      <c r="B11" s="19">
        <v>1978</v>
      </c>
      <c r="C11" s="43">
        <v>19791</v>
      </c>
      <c r="D11" s="43">
        <v>16060</v>
      </c>
      <c r="E11" s="43">
        <v>3731</v>
      </c>
      <c r="F11" s="43">
        <v>12928</v>
      </c>
      <c r="G11" s="43">
        <v>11042</v>
      </c>
      <c r="H11" s="43">
        <v>1886</v>
      </c>
      <c r="I11" s="43">
        <v>4556</v>
      </c>
      <c r="J11" s="43">
        <v>1688</v>
      </c>
      <c r="K11" s="43">
        <v>2868</v>
      </c>
      <c r="M11" s="21"/>
    </row>
    <row r="12" spans="1:13" x14ac:dyDescent="0.2">
      <c r="B12" s="19">
        <v>1979</v>
      </c>
      <c r="C12" s="43">
        <v>20065</v>
      </c>
      <c r="D12" s="43">
        <v>16481</v>
      </c>
      <c r="E12" s="43">
        <v>3584</v>
      </c>
      <c r="F12" s="43">
        <v>12135</v>
      </c>
      <c r="G12" s="43">
        <v>10663</v>
      </c>
      <c r="H12" s="43">
        <v>1472</v>
      </c>
      <c r="I12" s="43">
        <v>4908</v>
      </c>
      <c r="J12" s="43">
        <v>1763</v>
      </c>
      <c r="K12" s="43">
        <v>3145</v>
      </c>
      <c r="M12" s="21"/>
    </row>
    <row r="13" spans="1:13" x14ac:dyDescent="0.2">
      <c r="B13" s="19">
        <v>1980</v>
      </c>
      <c r="C13" s="43">
        <v>21012</v>
      </c>
      <c r="D13" s="43">
        <v>17373</v>
      </c>
      <c r="E13" s="43">
        <v>3639</v>
      </c>
      <c r="F13" s="43">
        <v>12045</v>
      </c>
      <c r="G13" s="43">
        <v>10585</v>
      </c>
      <c r="H13" s="43">
        <v>1460</v>
      </c>
      <c r="I13" s="43">
        <v>5862</v>
      </c>
      <c r="J13" s="43">
        <v>1833</v>
      </c>
      <c r="K13" s="43">
        <v>4029</v>
      </c>
      <c r="M13" s="21"/>
    </row>
    <row r="14" spans="1:13" x14ac:dyDescent="0.2">
      <c r="B14" s="19">
        <v>1981</v>
      </c>
      <c r="C14" s="43">
        <v>21099</v>
      </c>
      <c r="D14" s="43">
        <v>17342</v>
      </c>
      <c r="E14" s="43">
        <v>3757</v>
      </c>
      <c r="F14" s="43">
        <v>11902</v>
      </c>
      <c r="G14" s="43">
        <v>10227</v>
      </c>
      <c r="H14" s="43">
        <v>1675</v>
      </c>
      <c r="I14" s="43">
        <v>6061</v>
      </c>
      <c r="J14" s="43">
        <v>1828</v>
      </c>
      <c r="K14" s="43">
        <v>4233</v>
      </c>
      <c r="M14" s="21"/>
    </row>
    <row r="15" spans="1:13" x14ac:dyDescent="0.2">
      <c r="B15" s="19">
        <v>1982</v>
      </c>
      <c r="C15" s="43">
        <v>20448</v>
      </c>
      <c r="D15" s="43">
        <v>16836</v>
      </c>
      <c r="E15" s="43">
        <v>3612</v>
      </c>
      <c r="F15" s="43">
        <v>10944</v>
      </c>
      <c r="G15" s="43">
        <v>9485</v>
      </c>
      <c r="H15" s="43">
        <v>1459</v>
      </c>
      <c r="I15" s="43">
        <v>5282</v>
      </c>
      <c r="J15" s="43">
        <v>1735</v>
      </c>
      <c r="K15" s="43">
        <v>3547</v>
      </c>
      <c r="M15" s="21"/>
    </row>
    <row r="16" spans="1:13" x14ac:dyDescent="0.2">
      <c r="B16" s="19">
        <v>1983</v>
      </c>
      <c r="C16" s="43">
        <v>21260</v>
      </c>
      <c r="D16" s="43">
        <v>17587</v>
      </c>
      <c r="E16" s="43">
        <v>3673</v>
      </c>
      <c r="F16" s="43">
        <v>10694</v>
      </c>
      <c r="G16" s="43">
        <v>9397</v>
      </c>
      <c r="H16" s="43">
        <v>1297</v>
      </c>
      <c r="I16" s="43">
        <v>4512</v>
      </c>
      <c r="J16" s="43">
        <v>1657</v>
      </c>
      <c r="K16" s="43">
        <v>2855</v>
      </c>
      <c r="M16" s="21"/>
    </row>
    <row r="17" spans="2:13" x14ac:dyDescent="0.2">
      <c r="B17" s="19">
        <v>1984</v>
      </c>
      <c r="C17" s="43">
        <v>22449</v>
      </c>
      <c r="D17" s="43">
        <v>18775</v>
      </c>
      <c r="E17" s="43">
        <v>3674</v>
      </c>
      <c r="F17" s="43">
        <v>10592</v>
      </c>
      <c r="G17" s="43">
        <v>9356</v>
      </c>
      <c r="H17" s="43">
        <v>1236</v>
      </c>
      <c r="I17" s="43">
        <v>4604</v>
      </c>
      <c r="J17" s="43">
        <v>1729</v>
      </c>
      <c r="K17" s="43">
        <v>2875</v>
      </c>
      <c r="M17" s="21"/>
    </row>
    <row r="18" spans="2:13" x14ac:dyDescent="0.2">
      <c r="B18" s="19">
        <v>1985</v>
      </c>
      <c r="C18" s="43">
        <v>23723</v>
      </c>
      <c r="D18" s="43">
        <v>19423</v>
      </c>
      <c r="E18" s="43">
        <v>4300</v>
      </c>
      <c r="F18" s="43">
        <v>11195</v>
      </c>
      <c r="G18" s="43">
        <v>9850</v>
      </c>
      <c r="H18" s="43">
        <v>1345</v>
      </c>
      <c r="I18" s="43">
        <v>5180</v>
      </c>
      <c r="J18" s="43">
        <v>1507</v>
      </c>
      <c r="K18" s="43">
        <v>3673</v>
      </c>
      <c r="M18" s="21"/>
    </row>
    <row r="19" spans="2:13" x14ac:dyDescent="0.2">
      <c r="B19" s="19">
        <v>1986</v>
      </c>
      <c r="C19" s="43">
        <v>23981</v>
      </c>
      <c r="D19" s="43">
        <v>19424</v>
      </c>
      <c r="E19" s="43">
        <v>4557</v>
      </c>
      <c r="F19" s="43">
        <v>11191</v>
      </c>
      <c r="G19" s="43">
        <v>9655</v>
      </c>
      <c r="H19" s="43">
        <v>1536</v>
      </c>
      <c r="I19" s="43">
        <v>5706</v>
      </c>
      <c r="J19" s="43">
        <v>1671</v>
      </c>
      <c r="K19" s="43">
        <v>4035</v>
      </c>
      <c r="M19" s="21"/>
    </row>
    <row r="20" spans="2:13" x14ac:dyDescent="0.2">
      <c r="B20" s="19">
        <v>1987</v>
      </c>
      <c r="C20" s="43">
        <v>24597</v>
      </c>
      <c r="D20" s="43">
        <v>19682</v>
      </c>
      <c r="E20" s="43">
        <v>4915</v>
      </c>
      <c r="F20" s="43">
        <v>11626</v>
      </c>
      <c r="G20" s="43">
        <v>9987</v>
      </c>
      <c r="H20" s="43">
        <v>1639</v>
      </c>
      <c r="I20" s="43">
        <v>5878</v>
      </c>
      <c r="J20" s="43">
        <v>1685</v>
      </c>
      <c r="K20" s="43">
        <v>4193</v>
      </c>
      <c r="M20" s="21"/>
    </row>
    <row r="21" spans="2:13" x14ac:dyDescent="0.2">
      <c r="B21" s="19">
        <v>1988</v>
      </c>
      <c r="C21" s="43">
        <v>23965</v>
      </c>
      <c r="D21" s="43">
        <v>19071</v>
      </c>
      <c r="E21" s="43">
        <v>4894</v>
      </c>
      <c r="F21" s="43">
        <v>12003</v>
      </c>
      <c r="G21" s="43">
        <v>10302</v>
      </c>
      <c r="H21" s="43">
        <v>1701</v>
      </c>
      <c r="I21" s="43">
        <v>6483</v>
      </c>
      <c r="J21" s="43">
        <v>1733</v>
      </c>
      <c r="K21" s="43">
        <v>4750</v>
      </c>
      <c r="M21" s="21"/>
    </row>
    <row r="22" spans="2:13" x14ac:dyDescent="0.2">
      <c r="B22" s="19">
        <v>1989</v>
      </c>
      <c r="C22" s="43">
        <v>23586</v>
      </c>
      <c r="D22" s="43">
        <v>18108</v>
      </c>
      <c r="E22" s="43">
        <v>5478</v>
      </c>
      <c r="F22" s="43">
        <v>11372</v>
      </c>
      <c r="G22" s="43">
        <v>9602</v>
      </c>
      <c r="H22" s="43">
        <v>1770</v>
      </c>
      <c r="I22" s="43">
        <v>7472</v>
      </c>
      <c r="J22" s="43">
        <v>1855</v>
      </c>
      <c r="K22" s="43">
        <v>5617</v>
      </c>
      <c r="M22" s="21"/>
    </row>
    <row r="23" spans="2:13" x14ac:dyDescent="0.2">
      <c r="B23" s="19">
        <v>1990</v>
      </c>
      <c r="C23" s="43">
        <v>22299</v>
      </c>
      <c r="D23" s="43">
        <v>16150</v>
      </c>
      <c r="E23" s="43">
        <v>6149</v>
      </c>
      <c r="F23" s="43">
        <v>10296</v>
      </c>
      <c r="G23" s="43">
        <v>8506</v>
      </c>
      <c r="H23" s="43">
        <v>1790</v>
      </c>
      <c r="I23" s="43">
        <v>7975</v>
      </c>
      <c r="J23" s="43">
        <v>1813</v>
      </c>
      <c r="K23" s="43">
        <v>6162</v>
      </c>
      <c r="M23" s="21"/>
    </row>
    <row r="24" spans="2:13" x14ac:dyDescent="0.2">
      <c r="B24" s="19">
        <v>1991</v>
      </c>
      <c r="C24" s="43">
        <v>23578</v>
      </c>
      <c r="D24" s="43">
        <v>16174</v>
      </c>
      <c r="E24" s="43">
        <v>7404</v>
      </c>
      <c r="F24" s="43">
        <v>9952</v>
      </c>
      <c r="G24" s="43">
        <v>7990</v>
      </c>
      <c r="H24" s="43">
        <v>1962</v>
      </c>
      <c r="I24" s="43">
        <v>8460</v>
      </c>
      <c r="J24" s="43">
        <v>1727</v>
      </c>
      <c r="K24" s="43">
        <v>6733</v>
      </c>
      <c r="M24" s="21"/>
    </row>
    <row r="25" spans="2:13" x14ac:dyDescent="0.2">
      <c r="B25" s="19">
        <v>1992</v>
      </c>
      <c r="C25" s="43">
        <v>23523</v>
      </c>
      <c r="D25" s="43">
        <v>16590</v>
      </c>
      <c r="E25" s="43">
        <v>6933</v>
      </c>
      <c r="F25" s="43">
        <v>9712</v>
      </c>
      <c r="G25" s="43">
        <v>7676</v>
      </c>
      <c r="H25" s="43">
        <v>2036</v>
      </c>
      <c r="I25" s="43">
        <v>7938</v>
      </c>
      <c r="J25" s="43">
        <v>1357</v>
      </c>
      <c r="K25" s="43">
        <v>6581</v>
      </c>
      <c r="M25" s="21"/>
    </row>
    <row r="26" spans="2:13" x14ac:dyDescent="0.2">
      <c r="B26" s="19">
        <v>1993</v>
      </c>
      <c r="C26" s="43">
        <v>26510</v>
      </c>
      <c r="D26" s="43">
        <v>18880</v>
      </c>
      <c r="E26" s="43">
        <v>7630</v>
      </c>
      <c r="F26" s="43">
        <v>10260</v>
      </c>
      <c r="G26" s="43">
        <v>8239</v>
      </c>
      <c r="H26" s="43">
        <v>2021</v>
      </c>
      <c r="I26" s="43">
        <v>6522</v>
      </c>
      <c r="J26" s="43">
        <v>1290</v>
      </c>
      <c r="K26" s="43">
        <v>5232</v>
      </c>
      <c r="M26" s="21"/>
    </row>
    <row r="27" spans="2:13" x14ac:dyDescent="0.2">
      <c r="B27" s="19">
        <v>1994</v>
      </c>
      <c r="C27" s="43">
        <v>28972</v>
      </c>
      <c r="D27" s="43">
        <v>20494</v>
      </c>
      <c r="E27" s="43">
        <v>8478</v>
      </c>
      <c r="F27" s="43">
        <v>10858</v>
      </c>
      <c r="G27" s="43">
        <v>8627</v>
      </c>
      <c r="H27" s="43">
        <v>2231</v>
      </c>
      <c r="I27" s="43">
        <v>6180</v>
      </c>
      <c r="J27" s="43">
        <v>1248</v>
      </c>
      <c r="K27" s="43">
        <v>4932</v>
      </c>
      <c r="M27" s="21"/>
    </row>
    <row r="28" spans="2:13" x14ac:dyDescent="0.2">
      <c r="B28" s="19">
        <v>1995</v>
      </c>
      <c r="C28" s="43">
        <v>29859</v>
      </c>
      <c r="D28" s="43">
        <v>21104</v>
      </c>
      <c r="E28" s="43">
        <v>8755</v>
      </c>
      <c r="F28" s="43">
        <v>11183</v>
      </c>
      <c r="G28" s="43">
        <v>8720</v>
      </c>
      <c r="H28" s="43">
        <v>2463</v>
      </c>
      <c r="I28" s="43">
        <v>6310</v>
      </c>
      <c r="J28" s="43">
        <v>1347</v>
      </c>
      <c r="K28" s="43">
        <v>4963</v>
      </c>
      <c r="M28" s="21"/>
    </row>
    <row r="29" spans="2:13" x14ac:dyDescent="0.2">
      <c r="B29" s="19">
        <v>1996</v>
      </c>
      <c r="C29" s="43">
        <v>28971</v>
      </c>
      <c r="D29" s="43">
        <v>20586</v>
      </c>
      <c r="E29" s="43">
        <v>8385</v>
      </c>
      <c r="F29" s="43">
        <v>10396</v>
      </c>
      <c r="G29" s="43">
        <v>8372</v>
      </c>
      <c r="H29" s="43">
        <v>2024</v>
      </c>
      <c r="I29" s="43">
        <v>5345</v>
      </c>
      <c r="J29" s="43">
        <v>1359</v>
      </c>
      <c r="K29" s="43">
        <v>3986</v>
      </c>
      <c r="M29" s="21"/>
    </row>
    <row r="30" spans="2:13" x14ac:dyDescent="0.2">
      <c r="B30" s="19">
        <v>1997</v>
      </c>
      <c r="C30" s="43">
        <v>28085</v>
      </c>
      <c r="D30" s="43">
        <v>20144</v>
      </c>
      <c r="E30" s="43">
        <v>7941</v>
      </c>
      <c r="F30" s="43">
        <v>9950</v>
      </c>
      <c r="G30" s="43">
        <v>7977</v>
      </c>
      <c r="H30" s="43">
        <v>1973</v>
      </c>
      <c r="I30" s="43">
        <v>4647</v>
      </c>
      <c r="J30" s="43">
        <v>1199</v>
      </c>
      <c r="K30" s="43">
        <v>3448</v>
      </c>
      <c r="M30" s="21"/>
    </row>
    <row r="31" spans="2:13" x14ac:dyDescent="0.2">
      <c r="B31" s="19">
        <v>1998</v>
      </c>
      <c r="C31" s="43">
        <v>27963</v>
      </c>
      <c r="D31" s="43">
        <v>19907</v>
      </c>
      <c r="E31" s="43">
        <v>8056</v>
      </c>
      <c r="F31" s="43">
        <v>9857</v>
      </c>
      <c r="G31" s="43">
        <v>7755</v>
      </c>
      <c r="H31" s="43">
        <v>2102</v>
      </c>
      <c r="I31" s="43">
        <v>5023</v>
      </c>
      <c r="J31" s="43">
        <v>1318</v>
      </c>
      <c r="K31" s="43">
        <v>3705</v>
      </c>
      <c r="M31" s="21"/>
    </row>
    <row r="32" spans="2:13" x14ac:dyDescent="0.2">
      <c r="B32" s="19">
        <v>1999</v>
      </c>
      <c r="C32" s="43">
        <v>27703</v>
      </c>
      <c r="D32" s="43">
        <v>19007</v>
      </c>
      <c r="E32" s="43">
        <v>8696</v>
      </c>
      <c r="F32" s="43">
        <v>10020</v>
      </c>
      <c r="G32" s="43">
        <v>7968</v>
      </c>
      <c r="H32" s="43">
        <v>2052</v>
      </c>
      <c r="I32" s="43">
        <v>5456</v>
      </c>
      <c r="J32" s="43">
        <v>1431</v>
      </c>
      <c r="K32" s="43">
        <v>4025</v>
      </c>
      <c r="M32" s="21"/>
    </row>
    <row r="33" spans="2:13" x14ac:dyDescent="0.2">
      <c r="B33" s="19">
        <v>2000</v>
      </c>
      <c r="C33" s="43">
        <v>25898</v>
      </c>
      <c r="D33" s="43">
        <v>18976</v>
      </c>
      <c r="E33" s="43">
        <v>6922</v>
      </c>
      <c r="F33" s="43">
        <v>10611</v>
      </c>
      <c r="G33" s="43">
        <v>8139</v>
      </c>
      <c r="H33" s="43">
        <v>2418</v>
      </c>
      <c r="I33" s="43">
        <v>5394</v>
      </c>
      <c r="J33" s="43">
        <v>1393</v>
      </c>
      <c r="K33" s="43">
        <v>4001</v>
      </c>
      <c r="M33" s="21"/>
    </row>
    <row r="34" spans="2:13" x14ac:dyDescent="0.2">
      <c r="B34" s="19">
        <v>2001</v>
      </c>
      <c r="C34" s="43">
        <v>25717</v>
      </c>
      <c r="D34" s="43">
        <v>18877</v>
      </c>
      <c r="E34" s="43">
        <v>6840</v>
      </c>
      <c r="F34" s="43">
        <v>10882</v>
      </c>
      <c r="G34" s="43">
        <v>8393</v>
      </c>
      <c r="H34" s="43">
        <v>2489</v>
      </c>
      <c r="I34" s="43">
        <v>6261</v>
      </c>
      <c r="J34" s="43">
        <v>1445</v>
      </c>
      <c r="K34" s="43">
        <v>4816</v>
      </c>
      <c r="M34" s="21"/>
    </row>
    <row r="35" spans="2:13" x14ac:dyDescent="0.2">
      <c r="B35" s="19">
        <v>2002</v>
      </c>
      <c r="C35" s="43">
        <v>25256</v>
      </c>
      <c r="D35" s="43">
        <v>18361</v>
      </c>
      <c r="E35" s="43">
        <v>6895</v>
      </c>
      <c r="F35" s="43">
        <v>10649</v>
      </c>
      <c r="G35" s="43">
        <v>8313</v>
      </c>
      <c r="H35" s="43">
        <v>2336</v>
      </c>
      <c r="I35" s="43">
        <v>6274</v>
      </c>
      <c r="J35" s="43">
        <v>1196</v>
      </c>
      <c r="K35" s="43">
        <v>5078</v>
      </c>
      <c r="M35" s="21"/>
    </row>
    <row r="36" spans="2:13" x14ac:dyDescent="0.2">
      <c r="B36" s="19">
        <v>2003</v>
      </c>
      <c r="C36" s="43">
        <v>25290</v>
      </c>
      <c r="D36" s="43">
        <v>18376</v>
      </c>
      <c r="E36" s="43">
        <v>6914</v>
      </c>
      <c r="F36" s="43">
        <v>11013</v>
      </c>
      <c r="G36" s="43">
        <v>8272</v>
      </c>
      <c r="H36" s="43">
        <v>2741</v>
      </c>
      <c r="I36" s="43">
        <v>6107</v>
      </c>
      <c r="J36" s="43">
        <v>1240</v>
      </c>
      <c r="K36" s="43">
        <v>4867</v>
      </c>
      <c r="M36" s="21"/>
    </row>
    <row r="37" spans="2:13" x14ac:dyDescent="0.2">
      <c r="B37" s="19">
        <v>2004</v>
      </c>
      <c r="C37" s="43">
        <v>24970</v>
      </c>
      <c r="D37" s="43">
        <v>18275</v>
      </c>
      <c r="E37" s="43">
        <v>6695</v>
      </c>
      <c r="F37" s="43">
        <v>11060</v>
      </c>
      <c r="G37" s="43">
        <v>8375</v>
      </c>
      <c r="H37" s="43">
        <v>2685</v>
      </c>
      <c r="I37" s="43">
        <v>5675</v>
      </c>
      <c r="J37" s="43">
        <v>1091</v>
      </c>
      <c r="K37" s="43">
        <v>4584</v>
      </c>
      <c r="M37" s="21"/>
    </row>
    <row r="38" spans="2:13" x14ac:dyDescent="0.2">
      <c r="B38" s="19">
        <v>2005</v>
      </c>
      <c r="C38" s="43">
        <v>25096</v>
      </c>
      <c r="D38" s="43">
        <v>18693</v>
      </c>
      <c r="E38" s="43">
        <v>6403</v>
      </c>
      <c r="F38" s="43">
        <v>11216</v>
      </c>
      <c r="G38" s="43">
        <v>8404</v>
      </c>
      <c r="H38" s="43">
        <v>2812</v>
      </c>
      <c r="I38" s="43">
        <v>6605</v>
      </c>
      <c r="J38" s="43">
        <v>1100</v>
      </c>
      <c r="K38" s="43">
        <v>5505</v>
      </c>
      <c r="M38" s="21"/>
    </row>
    <row r="39" spans="2:13" x14ac:dyDescent="0.2">
      <c r="B39" s="19">
        <v>2006</v>
      </c>
      <c r="C39" s="43">
        <v>25560</v>
      </c>
      <c r="D39" s="43">
        <v>18665</v>
      </c>
      <c r="E39" s="43">
        <v>6895</v>
      </c>
      <c r="F39" s="43">
        <v>11972</v>
      </c>
      <c r="G39" s="43">
        <v>8935</v>
      </c>
      <c r="H39" s="43">
        <v>3037</v>
      </c>
      <c r="I39" s="43">
        <v>7593</v>
      </c>
      <c r="J39" s="43">
        <v>1096</v>
      </c>
      <c r="K39" s="43">
        <v>6497</v>
      </c>
    </row>
    <row r="40" spans="2:13" x14ac:dyDescent="0.2">
      <c r="B40" s="19">
        <v>2007</v>
      </c>
      <c r="C40" s="43">
        <v>27035</v>
      </c>
      <c r="D40" s="43">
        <v>19604</v>
      </c>
      <c r="E40" s="43">
        <v>7431</v>
      </c>
      <c r="F40" s="43">
        <v>12277</v>
      </c>
      <c r="G40" s="43">
        <v>8973</v>
      </c>
      <c r="H40" s="43">
        <v>3304</v>
      </c>
      <c r="I40" s="43">
        <v>9040</v>
      </c>
      <c r="J40" s="43">
        <v>1213</v>
      </c>
      <c r="K40" s="43">
        <v>7827</v>
      </c>
    </row>
    <row r="41" spans="2:13" x14ac:dyDescent="0.2">
      <c r="B41" s="19">
        <v>2008</v>
      </c>
      <c r="C41" s="43">
        <v>27250</v>
      </c>
      <c r="D41" s="43">
        <v>19402</v>
      </c>
      <c r="E41" s="43">
        <v>7848</v>
      </c>
      <c r="F41" s="43">
        <v>12807</v>
      </c>
      <c r="G41" s="43">
        <v>9149</v>
      </c>
      <c r="H41" s="43">
        <v>3658</v>
      </c>
      <c r="I41" s="43">
        <v>9995</v>
      </c>
      <c r="J41" s="43">
        <v>1234</v>
      </c>
      <c r="K41" s="43">
        <v>8761</v>
      </c>
    </row>
    <row r="42" spans="2:13" x14ac:dyDescent="0.2">
      <c r="B42" s="19">
        <v>2009</v>
      </c>
      <c r="C42" s="43">
        <v>27566</v>
      </c>
      <c r="D42" s="43">
        <v>19353</v>
      </c>
      <c r="E42" s="43">
        <v>8213</v>
      </c>
      <c r="F42" s="43">
        <v>13371</v>
      </c>
      <c r="G42" s="43">
        <v>9511</v>
      </c>
      <c r="H42" s="43">
        <v>3860</v>
      </c>
      <c r="I42" s="43">
        <v>8603</v>
      </c>
      <c r="J42" s="43">
        <v>1242</v>
      </c>
      <c r="K42" s="43">
        <v>7361</v>
      </c>
    </row>
    <row r="43" spans="2:13" x14ac:dyDescent="0.2">
      <c r="B43" s="19">
        <v>2010</v>
      </c>
      <c r="C43" s="43">
        <v>27019</v>
      </c>
      <c r="D43" s="43">
        <v>19085</v>
      </c>
      <c r="E43" s="43">
        <v>7934</v>
      </c>
      <c r="F43" s="43">
        <v>13668</v>
      </c>
      <c r="G43" s="43">
        <v>9515</v>
      </c>
      <c r="H43" s="43">
        <v>4153</v>
      </c>
      <c r="I43" s="43">
        <v>8260</v>
      </c>
      <c r="J43" s="43">
        <v>1192</v>
      </c>
      <c r="K43" s="43">
        <v>7068</v>
      </c>
    </row>
    <row r="44" spans="2:13" x14ac:dyDescent="0.2">
      <c r="B44" s="19">
        <v>2011</v>
      </c>
      <c r="C44" s="43">
        <v>28310</v>
      </c>
      <c r="D44" s="43">
        <v>19752</v>
      </c>
      <c r="E44" s="43">
        <v>8558</v>
      </c>
      <c r="F44" s="43">
        <v>13890</v>
      </c>
      <c r="G44" s="43">
        <v>9618</v>
      </c>
      <c r="H44" s="43">
        <v>4272</v>
      </c>
      <c r="I44" s="43">
        <v>9361</v>
      </c>
      <c r="J44" s="43">
        <v>1345</v>
      </c>
      <c r="K44" s="43">
        <v>8016</v>
      </c>
    </row>
    <row r="45" spans="2:13" x14ac:dyDescent="0.2">
      <c r="B45" s="19">
        <v>2012</v>
      </c>
      <c r="C45" s="43">
        <v>28050</v>
      </c>
      <c r="D45" s="43">
        <v>19415</v>
      </c>
      <c r="E45" s="43">
        <v>8635</v>
      </c>
      <c r="F45" s="43">
        <v>13674</v>
      </c>
      <c r="G45" s="43">
        <v>9366</v>
      </c>
      <c r="H45" s="43">
        <v>4308</v>
      </c>
      <c r="I45" s="43">
        <v>9750</v>
      </c>
      <c r="J45" s="43">
        <v>1404</v>
      </c>
      <c r="K45" s="43">
        <v>8346</v>
      </c>
    </row>
    <row r="46" spans="2:13" x14ac:dyDescent="0.2">
      <c r="B46" s="19">
        <v>2013</v>
      </c>
      <c r="C46" s="43">
        <v>28067</v>
      </c>
      <c r="D46" s="43">
        <v>19301</v>
      </c>
      <c r="E46" s="43">
        <v>8766</v>
      </c>
      <c r="F46" s="43">
        <v>13561</v>
      </c>
      <c r="G46" s="43">
        <v>9076</v>
      </c>
      <c r="H46" s="43">
        <v>4485</v>
      </c>
      <c r="I46" s="43">
        <v>8479</v>
      </c>
      <c r="J46" s="43">
        <v>1352</v>
      </c>
      <c r="K46" s="43">
        <v>7127</v>
      </c>
    </row>
    <row r="47" spans="2:13" x14ac:dyDescent="0.2">
      <c r="B47" s="19">
        <v>2014</v>
      </c>
      <c r="C47" s="43">
        <v>28373</v>
      </c>
      <c r="D47" s="43">
        <v>18858</v>
      </c>
      <c r="E47" s="43">
        <v>9515</v>
      </c>
      <c r="F47" s="43">
        <v>13464</v>
      </c>
      <c r="G47" s="43">
        <v>8802</v>
      </c>
      <c r="H47" s="43">
        <v>4662</v>
      </c>
      <c r="I47" s="43">
        <v>8466</v>
      </c>
      <c r="J47" s="43">
        <v>1388</v>
      </c>
      <c r="K47" s="43">
        <v>7078</v>
      </c>
    </row>
    <row r="48" spans="2:13" x14ac:dyDescent="0.2">
      <c r="B48" s="19">
        <v>2015</v>
      </c>
      <c r="C48" s="43">
        <v>29743</v>
      </c>
      <c r="D48" s="43">
        <v>19172</v>
      </c>
      <c r="E48" s="43">
        <v>10571</v>
      </c>
      <c r="F48" s="43">
        <v>13861</v>
      </c>
      <c r="G48" s="43">
        <v>8946</v>
      </c>
      <c r="H48" s="43">
        <v>4915</v>
      </c>
      <c r="I48" s="43">
        <v>8772</v>
      </c>
      <c r="J48" s="43">
        <v>1220</v>
      </c>
      <c r="K48" s="43">
        <v>7552</v>
      </c>
    </row>
    <row r="49" spans="1:11" x14ac:dyDescent="0.2">
      <c r="B49" s="19">
        <v>2016</v>
      </c>
      <c r="C49" s="60">
        <v>30636</v>
      </c>
      <c r="D49" s="60">
        <v>19520</v>
      </c>
      <c r="E49" s="60">
        <v>11116</v>
      </c>
      <c r="F49" s="60">
        <v>14294</v>
      </c>
      <c r="G49" s="60">
        <v>9200</v>
      </c>
      <c r="H49" s="60">
        <v>5094</v>
      </c>
      <c r="I49" s="60">
        <v>8697</v>
      </c>
      <c r="J49" s="60">
        <v>1256</v>
      </c>
      <c r="K49" s="60">
        <v>7441</v>
      </c>
    </row>
    <row r="50" spans="1:11" x14ac:dyDescent="0.2">
      <c r="B50" s="19">
        <v>2017</v>
      </c>
      <c r="C50" s="60">
        <v>30425</v>
      </c>
      <c r="D50" s="60">
        <v>19773</v>
      </c>
      <c r="E50" s="60">
        <v>10652</v>
      </c>
      <c r="F50" s="60">
        <v>14552</v>
      </c>
      <c r="G50" s="60">
        <v>9326</v>
      </c>
      <c r="H50" s="60">
        <v>5226</v>
      </c>
      <c r="I50" s="60">
        <v>8555</v>
      </c>
      <c r="J50" s="60">
        <v>1167</v>
      </c>
      <c r="K50" s="60">
        <v>7388</v>
      </c>
    </row>
    <row r="51" spans="1:11" x14ac:dyDescent="0.2">
      <c r="B51" s="19">
        <v>2018</v>
      </c>
      <c r="C51" s="60">
        <v>30462</v>
      </c>
      <c r="D51" s="60">
        <v>19747</v>
      </c>
      <c r="E51" s="60">
        <v>10715</v>
      </c>
      <c r="F51" s="60">
        <v>14469</v>
      </c>
      <c r="G51" s="60">
        <v>9338</v>
      </c>
      <c r="H51" s="60">
        <v>5131</v>
      </c>
      <c r="I51" s="60">
        <v>8660</v>
      </c>
      <c r="J51" s="60">
        <v>1225</v>
      </c>
      <c r="K51" s="60">
        <v>7435</v>
      </c>
    </row>
    <row r="52" spans="1:11" x14ac:dyDescent="0.2">
      <c r="B52" s="19">
        <v>2019</v>
      </c>
      <c r="C52" s="60">
        <v>31211</v>
      </c>
      <c r="D52" s="60">
        <v>20407</v>
      </c>
      <c r="E52" s="60">
        <v>10804</v>
      </c>
      <c r="F52" s="60">
        <v>14863</v>
      </c>
      <c r="G52" s="60">
        <v>9491</v>
      </c>
      <c r="H52" s="60">
        <v>5372</v>
      </c>
      <c r="I52" s="60">
        <v>8851</v>
      </c>
      <c r="J52" s="60">
        <v>1180</v>
      </c>
      <c r="K52" s="60">
        <v>7671</v>
      </c>
    </row>
    <row r="53" spans="1:11" x14ac:dyDescent="0.2">
      <c r="B53" s="19">
        <v>2020</v>
      </c>
      <c r="C53" s="20">
        <v>32925</v>
      </c>
      <c r="D53" s="20">
        <v>21518</v>
      </c>
      <c r="E53" s="20">
        <v>11407</v>
      </c>
      <c r="F53" s="20">
        <v>16075</v>
      </c>
      <c r="G53" s="20">
        <v>10235</v>
      </c>
      <c r="H53" s="20">
        <v>5840</v>
      </c>
      <c r="I53" s="20">
        <v>8707</v>
      </c>
      <c r="J53" s="20">
        <v>1334</v>
      </c>
      <c r="K53" s="21">
        <v>7373</v>
      </c>
    </row>
    <row r="54" spans="1:11" x14ac:dyDescent="0.2">
      <c r="B54" s="19">
        <v>2021</v>
      </c>
      <c r="C54" s="20">
        <v>31228</v>
      </c>
      <c r="D54" s="20">
        <v>20270</v>
      </c>
      <c r="E54" s="20">
        <v>10958</v>
      </c>
      <c r="F54" s="20">
        <v>16536</v>
      </c>
      <c r="G54" s="20">
        <v>10188</v>
      </c>
      <c r="H54" s="20">
        <v>6348</v>
      </c>
      <c r="I54" s="20">
        <v>8766</v>
      </c>
      <c r="J54" s="20">
        <v>1018</v>
      </c>
      <c r="K54" s="20">
        <v>7748</v>
      </c>
    </row>
    <row r="55" spans="1:11" x14ac:dyDescent="0.2">
      <c r="B55" s="19">
        <v>2022</v>
      </c>
      <c r="C55" s="20">
        <v>29839</v>
      </c>
      <c r="D55" s="20">
        <v>19170</v>
      </c>
      <c r="E55" s="20">
        <v>10669</v>
      </c>
      <c r="F55" s="20">
        <v>15634</v>
      </c>
      <c r="G55" s="20">
        <v>9723</v>
      </c>
      <c r="H55" s="20">
        <v>5911</v>
      </c>
      <c r="I55" s="20">
        <v>11988</v>
      </c>
      <c r="J55" s="20">
        <v>1178</v>
      </c>
      <c r="K55" s="20">
        <v>10810</v>
      </c>
    </row>
    <row r="56" spans="1:11" ht="13.5" thickBot="1" x14ac:dyDescent="0.25">
      <c r="B56" s="103">
        <v>2023</v>
      </c>
      <c r="C56" s="102">
        <v>30529</v>
      </c>
      <c r="D56" s="102">
        <v>18732</v>
      </c>
      <c r="E56" s="102">
        <v>11797</v>
      </c>
      <c r="F56" s="102">
        <v>16399</v>
      </c>
      <c r="G56" s="102">
        <v>9811</v>
      </c>
      <c r="H56" s="102">
        <v>6588</v>
      </c>
      <c r="I56" s="102">
        <v>12642</v>
      </c>
      <c r="J56" s="102">
        <v>1083</v>
      </c>
      <c r="K56" s="102">
        <v>11559</v>
      </c>
    </row>
    <row r="61" spans="1:11" ht="15.75" x14ac:dyDescent="0.25">
      <c r="A61" s="4" t="str">
        <f>Inhaltsverzeichnis!B28&amp; " " &amp;Inhaltsverzeichnis!D28</f>
        <v>Tabelle 7b: Wegzüge nach Wegzugsregion und Nationalität, 1973 – 2023</v>
      </c>
    </row>
    <row r="63" spans="1:11" x14ac:dyDescent="0.2">
      <c r="A63" s="1"/>
      <c r="J63" s="1"/>
    </row>
    <row r="64" spans="1:11" ht="12.75" customHeight="1" x14ac:dyDescent="0.2">
      <c r="B64" s="165" t="s">
        <v>103</v>
      </c>
      <c r="C64" s="165" t="s">
        <v>370</v>
      </c>
      <c r="D64" s="165"/>
      <c r="E64" s="165"/>
      <c r="F64" s="165" t="s">
        <v>371</v>
      </c>
      <c r="G64" s="165"/>
      <c r="H64" s="165"/>
      <c r="I64" s="165" t="s">
        <v>372</v>
      </c>
      <c r="J64" s="165"/>
      <c r="K64" s="165"/>
    </row>
    <row r="65" spans="2:11" x14ac:dyDescent="0.2">
      <c r="B65" s="165"/>
      <c r="C65" s="30" t="s">
        <v>61</v>
      </c>
      <c r="D65" s="30" t="s">
        <v>209</v>
      </c>
      <c r="E65" s="30" t="s">
        <v>210</v>
      </c>
      <c r="F65" s="30" t="s">
        <v>61</v>
      </c>
      <c r="G65" s="30" t="s">
        <v>209</v>
      </c>
      <c r="H65" s="30" t="s">
        <v>210</v>
      </c>
      <c r="I65" s="30" t="s">
        <v>61</v>
      </c>
      <c r="J65" s="30" t="s">
        <v>209</v>
      </c>
      <c r="K65" s="30" t="s">
        <v>210</v>
      </c>
    </row>
    <row r="66" spans="2:11" x14ac:dyDescent="0.2">
      <c r="B66" s="19">
        <v>1973</v>
      </c>
      <c r="C66" s="43">
        <v>20948</v>
      </c>
      <c r="D66" s="43">
        <v>14628</v>
      </c>
      <c r="E66" s="43">
        <v>6320</v>
      </c>
      <c r="F66" s="43">
        <v>12426</v>
      </c>
      <c r="G66" s="43">
        <v>10326</v>
      </c>
      <c r="H66" s="43">
        <v>2100</v>
      </c>
      <c r="I66" s="43">
        <v>6810</v>
      </c>
      <c r="J66" s="43">
        <v>1497</v>
      </c>
      <c r="K66" s="43">
        <v>5313</v>
      </c>
    </row>
    <row r="67" spans="2:11" x14ac:dyDescent="0.2">
      <c r="B67" s="19">
        <v>1974</v>
      </c>
      <c r="C67" s="43">
        <v>21412</v>
      </c>
      <c r="D67" s="43">
        <v>15373</v>
      </c>
      <c r="E67" s="43">
        <v>6039</v>
      </c>
      <c r="F67" s="43">
        <v>11787</v>
      </c>
      <c r="G67" s="43">
        <v>9730</v>
      </c>
      <c r="H67" s="43">
        <v>2057</v>
      </c>
      <c r="I67" s="43">
        <v>7082</v>
      </c>
      <c r="J67" s="43">
        <v>1607</v>
      </c>
      <c r="K67" s="43">
        <v>5475</v>
      </c>
    </row>
    <row r="68" spans="2:11" x14ac:dyDescent="0.2">
      <c r="B68" s="19">
        <v>1975</v>
      </c>
      <c r="C68" s="43">
        <v>19486</v>
      </c>
      <c r="D68" s="43">
        <v>14783</v>
      </c>
      <c r="E68" s="43">
        <v>4703</v>
      </c>
      <c r="F68" s="43">
        <v>11106</v>
      </c>
      <c r="G68" s="43">
        <v>9459</v>
      </c>
      <c r="H68" s="43">
        <v>1647</v>
      </c>
      <c r="I68" s="43">
        <v>11694</v>
      </c>
      <c r="J68" s="43">
        <v>1642</v>
      </c>
      <c r="K68" s="43">
        <v>10052</v>
      </c>
    </row>
    <row r="69" spans="2:11" x14ac:dyDescent="0.2">
      <c r="B69" s="19">
        <v>1976</v>
      </c>
      <c r="C69" s="43">
        <v>19383</v>
      </c>
      <c r="D69" s="43">
        <v>15403</v>
      </c>
      <c r="E69" s="43">
        <v>3980</v>
      </c>
      <c r="F69" s="43">
        <v>10755</v>
      </c>
      <c r="G69" s="43">
        <v>9432</v>
      </c>
      <c r="H69" s="43">
        <v>1323</v>
      </c>
      <c r="I69" s="43">
        <v>8701</v>
      </c>
      <c r="J69" s="43">
        <v>1520</v>
      </c>
      <c r="K69" s="43">
        <v>7181</v>
      </c>
    </row>
    <row r="70" spans="2:11" x14ac:dyDescent="0.2">
      <c r="B70" s="19">
        <v>1977</v>
      </c>
      <c r="C70" s="43">
        <v>19973</v>
      </c>
      <c r="D70" s="43">
        <v>15919</v>
      </c>
      <c r="E70" s="43">
        <v>4054</v>
      </c>
      <c r="F70" s="43">
        <v>10679</v>
      </c>
      <c r="G70" s="43">
        <v>9320</v>
      </c>
      <c r="H70" s="43">
        <v>1359</v>
      </c>
      <c r="I70" s="43">
        <v>6424</v>
      </c>
      <c r="J70" s="43">
        <v>1730</v>
      </c>
      <c r="K70" s="43">
        <v>4694</v>
      </c>
    </row>
    <row r="71" spans="2:11" x14ac:dyDescent="0.2">
      <c r="B71" s="19">
        <v>1978</v>
      </c>
      <c r="C71" s="43">
        <v>19469</v>
      </c>
      <c r="D71" s="43">
        <v>15924</v>
      </c>
      <c r="E71" s="43">
        <v>3565</v>
      </c>
      <c r="F71" s="43">
        <v>10930</v>
      </c>
      <c r="G71" s="43">
        <v>9564</v>
      </c>
      <c r="H71" s="43">
        <v>1366</v>
      </c>
      <c r="I71" s="43">
        <v>5209</v>
      </c>
      <c r="J71" s="43">
        <v>1805</v>
      </c>
      <c r="K71" s="43">
        <v>3404</v>
      </c>
    </row>
    <row r="72" spans="2:11" x14ac:dyDescent="0.2">
      <c r="B72" s="19">
        <v>1979</v>
      </c>
      <c r="C72" s="43">
        <v>19999</v>
      </c>
      <c r="D72" s="43">
        <v>16580</v>
      </c>
      <c r="E72" s="43">
        <v>3419</v>
      </c>
      <c r="F72" s="43">
        <v>10199</v>
      </c>
      <c r="G72" s="43">
        <v>9047</v>
      </c>
      <c r="H72" s="43">
        <v>1152</v>
      </c>
      <c r="I72" s="43">
        <v>5357</v>
      </c>
      <c r="J72" s="43">
        <v>1939</v>
      </c>
      <c r="K72" s="43">
        <v>3418</v>
      </c>
    </row>
    <row r="73" spans="2:11" x14ac:dyDescent="0.2">
      <c r="B73" s="19">
        <v>1980</v>
      </c>
      <c r="C73" s="43">
        <v>21037</v>
      </c>
      <c r="D73" s="43">
        <v>17441</v>
      </c>
      <c r="E73" s="43">
        <v>3596</v>
      </c>
      <c r="F73" s="43">
        <v>10944</v>
      </c>
      <c r="G73" s="43">
        <v>9537</v>
      </c>
      <c r="H73" s="43">
        <v>1407</v>
      </c>
      <c r="I73" s="43">
        <v>4987</v>
      </c>
      <c r="J73" s="43">
        <v>1849</v>
      </c>
      <c r="K73" s="43">
        <v>3138</v>
      </c>
    </row>
    <row r="74" spans="2:11" x14ac:dyDescent="0.2">
      <c r="B74" s="19">
        <v>1981</v>
      </c>
      <c r="C74" s="43">
        <v>20669</v>
      </c>
      <c r="D74" s="43">
        <v>17075</v>
      </c>
      <c r="E74" s="43">
        <v>3594</v>
      </c>
      <c r="F74" s="43">
        <v>10518</v>
      </c>
      <c r="G74" s="43">
        <v>9107</v>
      </c>
      <c r="H74" s="43">
        <v>1411</v>
      </c>
      <c r="I74" s="43">
        <v>4845</v>
      </c>
      <c r="J74" s="43">
        <v>1728</v>
      </c>
      <c r="K74" s="43">
        <v>3117</v>
      </c>
    </row>
    <row r="75" spans="2:11" x14ac:dyDescent="0.2">
      <c r="B75" s="19">
        <v>1982</v>
      </c>
      <c r="C75" s="43">
        <v>20350</v>
      </c>
      <c r="D75" s="43">
        <v>16785</v>
      </c>
      <c r="E75" s="43">
        <v>3565</v>
      </c>
      <c r="F75" s="43">
        <v>10169</v>
      </c>
      <c r="G75" s="43">
        <v>8932</v>
      </c>
      <c r="H75" s="43">
        <v>1237</v>
      </c>
      <c r="I75" s="43">
        <v>5096</v>
      </c>
      <c r="J75" s="43">
        <v>1781</v>
      </c>
      <c r="K75" s="43">
        <v>3315</v>
      </c>
    </row>
    <row r="76" spans="2:11" x14ac:dyDescent="0.2">
      <c r="B76" s="19">
        <v>1983</v>
      </c>
      <c r="C76" s="43">
        <v>21160</v>
      </c>
      <c r="D76" s="43">
        <v>17577</v>
      </c>
      <c r="E76" s="43">
        <v>3583</v>
      </c>
      <c r="F76" s="43">
        <v>9632</v>
      </c>
      <c r="G76" s="43">
        <v>8442</v>
      </c>
      <c r="H76" s="43">
        <v>1190</v>
      </c>
      <c r="I76" s="43">
        <v>4946</v>
      </c>
      <c r="J76" s="43">
        <v>1597</v>
      </c>
      <c r="K76" s="43">
        <v>3349</v>
      </c>
    </row>
    <row r="77" spans="2:11" x14ac:dyDescent="0.2">
      <c r="B77" s="19">
        <v>1984</v>
      </c>
      <c r="C77" s="43">
        <v>22365</v>
      </c>
      <c r="D77" s="43">
        <v>18656</v>
      </c>
      <c r="E77" s="43">
        <v>3709</v>
      </c>
      <c r="F77" s="43">
        <v>10060</v>
      </c>
      <c r="G77" s="43">
        <v>8789</v>
      </c>
      <c r="H77" s="43">
        <v>1271</v>
      </c>
      <c r="I77" s="43">
        <v>4797</v>
      </c>
      <c r="J77" s="43">
        <v>1597</v>
      </c>
      <c r="K77" s="43">
        <v>3200</v>
      </c>
    </row>
    <row r="78" spans="2:11" x14ac:dyDescent="0.2">
      <c r="B78" s="19">
        <v>1985</v>
      </c>
      <c r="C78" s="43">
        <v>23532</v>
      </c>
      <c r="D78" s="43">
        <v>19375</v>
      </c>
      <c r="E78" s="43">
        <v>4157</v>
      </c>
      <c r="F78" s="43">
        <v>9660</v>
      </c>
      <c r="G78" s="43">
        <v>8344</v>
      </c>
      <c r="H78" s="43">
        <v>1316</v>
      </c>
      <c r="I78" s="43">
        <v>4662</v>
      </c>
      <c r="J78" s="43">
        <v>1644</v>
      </c>
      <c r="K78" s="43">
        <v>3018</v>
      </c>
    </row>
    <row r="79" spans="2:11" x14ac:dyDescent="0.2">
      <c r="B79" s="19">
        <v>1986</v>
      </c>
      <c r="C79" s="43">
        <v>24057</v>
      </c>
      <c r="D79" s="43">
        <v>19677</v>
      </c>
      <c r="E79" s="43">
        <v>4380</v>
      </c>
      <c r="F79" s="43">
        <v>9698</v>
      </c>
      <c r="G79" s="43">
        <v>8497</v>
      </c>
      <c r="H79" s="43">
        <v>1201</v>
      </c>
      <c r="I79" s="43">
        <v>4691</v>
      </c>
      <c r="J79" s="43">
        <v>1581</v>
      </c>
      <c r="K79" s="43">
        <v>3110</v>
      </c>
    </row>
    <row r="80" spans="2:11" x14ac:dyDescent="0.2">
      <c r="B80" s="19">
        <v>1987</v>
      </c>
      <c r="C80" s="43">
        <v>23867</v>
      </c>
      <c r="D80" s="43">
        <v>19364</v>
      </c>
      <c r="E80" s="43">
        <v>4503</v>
      </c>
      <c r="F80" s="43">
        <v>9336</v>
      </c>
      <c r="G80" s="43">
        <v>8024</v>
      </c>
      <c r="H80" s="43">
        <v>1312</v>
      </c>
      <c r="I80" s="43">
        <v>4633</v>
      </c>
      <c r="J80" s="43">
        <v>1639</v>
      </c>
      <c r="K80" s="43">
        <v>2994</v>
      </c>
    </row>
    <row r="81" spans="2:11" x14ac:dyDescent="0.2">
      <c r="B81" s="19">
        <v>1988</v>
      </c>
      <c r="C81" s="43">
        <v>23649</v>
      </c>
      <c r="D81" s="43">
        <v>19175</v>
      </c>
      <c r="E81" s="43">
        <v>4474</v>
      </c>
      <c r="F81" s="43">
        <v>9812</v>
      </c>
      <c r="G81" s="43">
        <v>8380</v>
      </c>
      <c r="H81" s="43">
        <v>1432</v>
      </c>
      <c r="I81" s="43">
        <v>4964</v>
      </c>
      <c r="J81" s="43">
        <v>1744</v>
      </c>
      <c r="K81" s="43">
        <v>3220</v>
      </c>
    </row>
    <row r="82" spans="2:11" x14ac:dyDescent="0.2">
      <c r="B82" s="19">
        <v>1989</v>
      </c>
      <c r="C82" s="43">
        <v>22584</v>
      </c>
      <c r="D82" s="43">
        <v>17954</v>
      </c>
      <c r="E82" s="43">
        <v>4630</v>
      </c>
      <c r="F82" s="43">
        <v>9396</v>
      </c>
      <c r="G82" s="43">
        <v>8029</v>
      </c>
      <c r="H82" s="43">
        <v>1367</v>
      </c>
      <c r="I82" s="43">
        <v>5401</v>
      </c>
      <c r="J82" s="43">
        <v>1713</v>
      </c>
      <c r="K82" s="43">
        <v>3688</v>
      </c>
    </row>
    <row r="83" spans="2:11" x14ac:dyDescent="0.2">
      <c r="B83" s="19">
        <v>1990</v>
      </c>
      <c r="C83" s="43">
        <v>21020</v>
      </c>
      <c r="D83" s="43">
        <v>16240</v>
      </c>
      <c r="E83" s="43">
        <v>4780</v>
      </c>
      <c r="F83" s="43">
        <v>9825</v>
      </c>
      <c r="G83" s="43">
        <v>8359</v>
      </c>
      <c r="H83" s="43">
        <v>1466</v>
      </c>
      <c r="I83" s="43">
        <v>5948</v>
      </c>
      <c r="J83" s="43">
        <v>1910</v>
      </c>
      <c r="K83" s="43">
        <v>4038</v>
      </c>
    </row>
    <row r="84" spans="2:11" x14ac:dyDescent="0.2">
      <c r="B84" s="19">
        <v>1991</v>
      </c>
      <c r="C84" s="43">
        <v>21380</v>
      </c>
      <c r="D84" s="43">
        <v>15965</v>
      </c>
      <c r="E84" s="43">
        <v>5415</v>
      </c>
      <c r="F84" s="43">
        <v>9353</v>
      </c>
      <c r="G84" s="43">
        <v>7652</v>
      </c>
      <c r="H84" s="43">
        <v>1701</v>
      </c>
      <c r="I84" s="43">
        <v>6282</v>
      </c>
      <c r="J84" s="43">
        <v>1852</v>
      </c>
      <c r="K84" s="43">
        <v>4430</v>
      </c>
    </row>
    <row r="85" spans="2:11" x14ac:dyDescent="0.2">
      <c r="B85" s="19">
        <v>1992</v>
      </c>
      <c r="C85" s="43">
        <v>23043</v>
      </c>
      <c r="D85" s="43">
        <v>16948</v>
      </c>
      <c r="E85" s="43">
        <v>6095</v>
      </c>
      <c r="F85" s="43">
        <v>9327</v>
      </c>
      <c r="G85" s="43">
        <v>7552</v>
      </c>
      <c r="H85" s="43">
        <v>1775</v>
      </c>
      <c r="I85" s="43">
        <v>7235</v>
      </c>
      <c r="J85" s="43">
        <v>1886</v>
      </c>
      <c r="K85" s="43">
        <v>5349</v>
      </c>
    </row>
    <row r="86" spans="2:11" x14ac:dyDescent="0.2">
      <c r="B86" s="19">
        <v>1993</v>
      </c>
      <c r="C86" s="43">
        <v>25282</v>
      </c>
      <c r="D86" s="43">
        <v>18501</v>
      </c>
      <c r="E86" s="43">
        <v>6781</v>
      </c>
      <c r="F86" s="43">
        <v>9359</v>
      </c>
      <c r="G86" s="43">
        <v>7496</v>
      </c>
      <c r="H86" s="43">
        <v>1863</v>
      </c>
      <c r="I86" s="43">
        <v>5701</v>
      </c>
      <c r="J86" s="43">
        <v>1742</v>
      </c>
      <c r="K86" s="43">
        <v>3959</v>
      </c>
    </row>
    <row r="87" spans="2:11" x14ac:dyDescent="0.2">
      <c r="B87" s="19">
        <v>1994</v>
      </c>
      <c r="C87" s="43">
        <v>28417</v>
      </c>
      <c r="D87" s="43">
        <v>20690</v>
      </c>
      <c r="E87" s="43">
        <v>7727</v>
      </c>
      <c r="F87" s="43">
        <v>10062</v>
      </c>
      <c r="G87" s="43">
        <v>8042</v>
      </c>
      <c r="H87" s="43">
        <v>2020</v>
      </c>
      <c r="I87" s="43">
        <v>5335</v>
      </c>
      <c r="J87" s="43">
        <v>1881</v>
      </c>
      <c r="K87" s="43">
        <v>3454</v>
      </c>
    </row>
    <row r="88" spans="2:11" x14ac:dyDescent="0.2">
      <c r="B88" s="19">
        <v>1995</v>
      </c>
      <c r="C88" s="43">
        <v>28458</v>
      </c>
      <c r="D88" s="43">
        <v>20496</v>
      </c>
      <c r="E88" s="43">
        <v>7962</v>
      </c>
      <c r="F88" s="43">
        <v>9861</v>
      </c>
      <c r="G88" s="43">
        <v>7890</v>
      </c>
      <c r="H88" s="43">
        <v>1971</v>
      </c>
      <c r="I88" s="43">
        <v>5209</v>
      </c>
      <c r="J88" s="43">
        <v>1832</v>
      </c>
      <c r="K88" s="43">
        <v>3377</v>
      </c>
    </row>
    <row r="89" spans="2:11" x14ac:dyDescent="0.2">
      <c r="B89" s="19">
        <v>1996</v>
      </c>
      <c r="C89" s="43">
        <v>28181</v>
      </c>
      <c r="D89" s="43">
        <v>20584</v>
      </c>
      <c r="E89" s="43">
        <v>7597</v>
      </c>
      <c r="F89" s="43">
        <v>9852</v>
      </c>
      <c r="G89" s="43">
        <v>7894</v>
      </c>
      <c r="H89" s="43">
        <v>1958</v>
      </c>
      <c r="I89" s="43">
        <v>5899</v>
      </c>
      <c r="J89" s="43">
        <v>1912</v>
      </c>
      <c r="K89" s="43">
        <v>3987</v>
      </c>
    </row>
    <row r="90" spans="2:11" x14ac:dyDescent="0.2">
      <c r="B90" s="19">
        <v>1997</v>
      </c>
      <c r="C90" s="43">
        <v>27031</v>
      </c>
      <c r="D90" s="43">
        <v>19828</v>
      </c>
      <c r="E90" s="43">
        <v>7203</v>
      </c>
      <c r="F90" s="43">
        <v>9208</v>
      </c>
      <c r="G90" s="43">
        <v>7424</v>
      </c>
      <c r="H90" s="43">
        <v>1784</v>
      </c>
      <c r="I90" s="43">
        <v>5606</v>
      </c>
      <c r="J90" s="43">
        <v>1898</v>
      </c>
      <c r="K90" s="43">
        <v>3708</v>
      </c>
    </row>
    <row r="91" spans="2:11" x14ac:dyDescent="0.2">
      <c r="B91" s="19">
        <v>1998</v>
      </c>
      <c r="C91" s="43">
        <v>26690</v>
      </c>
      <c r="D91" s="43">
        <v>19717</v>
      </c>
      <c r="E91" s="43">
        <v>6973</v>
      </c>
      <c r="F91" s="43">
        <v>9401</v>
      </c>
      <c r="G91" s="43">
        <v>7637</v>
      </c>
      <c r="H91" s="43">
        <v>1764</v>
      </c>
      <c r="I91" s="43">
        <v>5726</v>
      </c>
      <c r="J91" s="43">
        <v>1953</v>
      </c>
      <c r="K91" s="43">
        <v>3773</v>
      </c>
    </row>
    <row r="92" spans="2:11" x14ac:dyDescent="0.2">
      <c r="B92" s="19">
        <v>1999</v>
      </c>
      <c r="C92" s="43">
        <v>25212</v>
      </c>
      <c r="D92" s="43">
        <v>18476</v>
      </c>
      <c r="E92" s="43">
        <v>6736</v>
      </c>
      <c r="F92" s="43">
        <v>9045</v>
      </c>
      <c r="G92" s="43">
        <v>7221</v>
      </c>
      <c r="H92" s="43">
        <v>1824</v>
      </c>
      <c r="I92" s="43">
        <v>5293</v>
      </c>
      <c r="J92" s="43">
        <v>1742</v>
      </c>
      <c r="K92" s="43">
        <v>3351</v>
      </c>
    </row>
    <row r="93" spans="2:11" x14ac:dyDescent="0.2">
      <c r="B93" s="19">
        <v>2000</v>
      </c>
      <c r="C93" s="43">
        <v>25504</v>
      </c>
      <c r="D93" s="43">
        <v>18970</v>
      </c>
      <c r="E93" s="43">
        <v>6534</v>
      </c>
      <c r="F93" s="43">
        <v>9724</v>
      </c>
      <c r="G93" s="43">
        <v>7898</v>
      </c>
      <c r="H93" s="43">
        <v>1826</v>
      </c>
      <c r="I93" s="43">
        <v>5886</v>
      </c>
      <c r="J93" s="43">
        <v>1690</v>
      </c>
      <c r="K93" s="43">
        <v>4196</v>
      </c>
    </row>
    <row r="94" spans="2:11" x14ac:dyDescent="0.2">
      <c r="B94" s="19">
        <v>2001</v>
      </c>
      <c r="C94" s="43">
        <v>24761</v>
      </c>
      <c r="D94" s="43">
        <v>18483</v>
      </c>
      <c r="E94" s="43">
        <v>6278</v>
      </c>
      <c r="F94" s="43">
        <v>9363</v>
      </c>
      <c r="G94" s="43">
        <v>7512</v>
      </c>
      <c r="H94" s="43">
        <v>1851</v>
      </c>
      <c r="I94" s="43">
        <v>4050</v>
      </c>
      <c r="J94" s="43">
        <v>1447</v>
      </c>
      <c r="K94" s="43">
        <v>2603</v>
      </c>
    </row>
    <row r="95" spans="2:11" x14ac:dyDescent="0.2">
      <c r="B95" s="19">
        <v>2002</v>
      </c>
      <c r="C95" s="43">
        <v>24224</v>
      </c>
      <c r="D95" s="43">
        <v>18104</v>
      </c>
      <c r="E95" s="43">
        <v>6120</v>
      </c>
      <c r="F95" s="43">
        <v>9265</v>
      </c>
      <c r="G95" s="43">
        <v>7281</v>
      </c>
      <c r="H95" s="43">
        <v>1884</v>
      </c>
      <c r="I95" s="43">
        <v>4042</v>
      </c>
      <c r="J95" s="43">
        <v>1403</v>
      </c>
      <c r="K95" s="43">
        <v>2639</v>
      </c>
    </row>
    <row r="96" spans="2:11" x14ac:dyDescent="0.2">
      <c r="B96" s="19">
        <v>2003</v>
      </c>
      <c r="C96" s="43">
        <v>24276</v>
      </c>
      <c r="D96" s="43">
        <v>18115</v>
      </c>
      <c r="E96" s="43">
        <v>6161</v>
      </c>
      <c r="F96" s="43">
        <v>9345</v>
      </c>
      <c r="G96" s="43">
        <v>7383</v>
      </c>
      <c r="H96" s="43">
        <v>1962</v>
      </c>
      <c r="I96" s="43">
        <v>4729</v>
      </c>
      <c r="J96" s="43">
        <v>1537</v>
      </c>
      <c r="K96" s="43">
        <v>3129</v>
      </c>
    </row>
    <row r="97" spans="2:11" x14ac:dyDescent="0.2">
      <c r="B97" s="19">
        <v>2004</v>
      </c>
      <c r="C97" s="43">
        <v>24078</v>
      </c>
      <c r="D97" s="43">
        <v>17814</v>
      </c>
      <c r="E97" s="43">
        <v>6264</v>
      </c>
      <c r="F97" s="43">
        <v>9583</v>
      </c>
      <c r="G97" s="43">
        <v>7380</v>
      </c>
      <c r="H97" s="43">
        <v>2203</v>
      </c>
      <c r="I97" s="43">
        <v>4751</v>
      </c>
      <c r="J97" s="43">
        <v>1498</v>
      </c>
      <c r="K97" s="43">
        <v>3253</v>
      </c>
    </row>
    <row r="98" spans="2:11" x14ac:dyDescent="0.2">
      <c r="B98" s="19">
        <v>2005</v>
      </c>
      <c r="C98" s="43">
        <v>24707</v>
      </c>
      <c r="D98" s="43">
        <v>18591</v>
      </c>
      <c r="E98" s="43">
        <v>6116</v>
      </c>
      <c r="F98" s="43">
        <v>9627</v>
      </c>
      <c r="G98" s="43">
        <v>7458</v>
      </c>
      <c r="H98" s="43">
        <v>2169</v>
      </c>
      <c r="I98" s="43">
        <v>5028</v>
      </c>
      <c r="J98" s="43">
        <v>1479</v>
      </c>
      <c r="K98" s="43">
        <v>3549</v>
      </c>
    </row>
    <row r="99" spans="2:11" x14ac:dyDescent="0.2">
      <c r="B99" s="19">
        <v>2006</v>
      </c>
      <c r="C99" s="43">
        <v>25124</v>
      </c>
      <c r="D99" s="43">
        <v>18568</v>
      </c>
      <c r="E99" s="43">
        <v>6556</v>
      </c>
      <c r="F99" s="43">
        <v>10063</v>
      </c>
      <c r="G99" s="43">
        <v>7628</v>
      </c>
      <c r="H99" s="43">
        <v>2435</v>
      </c>
      <c r="I99" s="43">
        <v>5338</v>
      </c>
      <c r="J99" s="43">
        <v>1522</v>
      </c>
      <c r="K99" s="43">
        <v>3816</v>
      </c>
    </row>
    <row r="100" spans="2:11" x14ac:dyDescent="0.2">
      <c r="B100" s="19">
        <v>2007</v>
      </c>
      <c r="C100" s="43">
        <v>26167</v>
      </c>
      <c r="D100" s="43">
        <v>19148</v>
      </c>
      <c r="E100" s="43">
        <v>7019</v>
      </c>
      <c r="F100" s="43">
        <v>10607</v>
      </c>
      <c r="G100" s="43">
        <v>7784</v>
      </c>
      <c r="H100" s="43">
        <v>2823</v>
      </c>
      <c r="I100" s="43">
        <v>5545</v>
      </c>
      <c r="J100" s="43">
        <v>1537</v>
      </c>
      <c r="K100" s="43">
        <v>4008</v>
      </c>
    </row>
    <row r="101" spans="2:11" x14ac:dyDescent="0.2">
      <c r="B101" s="19">
        <v>2008</v>
      </c>
      <c r="C101" s="43">
        <v>26571</v>
      </c>
      <c r="D101" s="43">
        <v>19189</v>
      </c>
      <c r="E101" s="43">
        <v>7382</v>
      </c>
      <c r="F101" s="43">
        <v>10533</v>
      </c>
      <c r="G101" s="43">
        <v>7887</v>
      </c>
      <c r="H101" s="43">
        <v>2646</v>
      </c>
      <c r="I101" s="43">
        <v>5097</v>
      </c>
      <c r="J101" s="43">
        <v>1423</v>
      </c>
      <c r="K101" s="43">
        <v>3674</v>
      </c>
    </row>
    <row r="102" spans="2:11" x14ac:dyDescent="0.2">
      <c r="B102" s="19">
        <v>2009</v>
      </c>
      <c r="C102" s="43">
        <v>27058</v>
      </c>
      <c r="D102" s="43">
        <v>19335</v>
      </c>
      <c r="E102" s="43">
        <v>7723</v>
      </c>
      <c r="F102" s="43">
        <v>10713</v>
      </c>
      <c r="G102" s="43">
        <v>7912</v>
      </c>
      <c r="H102" s="43">
        <v>2801</v>
      </c>
      <c r="I102" s="43">
        <v>5456</v>
      </c>
      <c r="J102" s="43">
        <v>1344</v>
      </c>
      <c r="K102" s="43">
        <v>4112</v>
      </c>
    </row>
    <row r="103" spans="2:11" x14ac:dyDescent="0.2">
      <c r="B103" s="19">
        <v>2010</v>
      </c>
      <c r="C103" s="43">
        <v>26336</v>
      </c>
      <c r="D103" s="43">
        <v>18897</v>
      </c>
      <c r="E103" s="43">
        <v>7439</v>
      </c>
      <c r="F103" s="43">
        <v>10634</v>
      </c>
      <c r="G103" s="43">
        <v>7710</v>
      </c>
      <c r="H103" s="43">
        <v>2924</v>
      </c>
      <c r="I103" s="43">
        <v>5346</v>
      </c>
      <c r="J103" s="43">
        <v>1341</v>
      </c>
      <c r="K103" s="43">
        <v>4005</v>
      </c>
    </row>
    <row r="104" spans="2:11" x14ac:dyDescent="0.2">
      <c r="B104" s="19">
        <v>2011</v>
      </c>
      <c r="C104" s="43">
        <v>27378</v>
      </c>
      <c r="D104" s="43">
        <v>19304</v>
      </c>
      <c r="E104" s="43">
        <v>8074</v>
      </c>
      <c r="F104" s="43">
        <v>11227</v>
      </c>
      <c r="G104" s="43">
        <v>7919</v>
      </c>
      <c r="H104" s="43">
        <v>3308</v>
      </c>
      <c r="I104" s="43">
        <v>5978</v>
      </c>
      <c r="J104" s="43">
        <v>1577</v>
      </c>
      <c r="K104" s="43">
        <v>4401</v>
      </c>
    </row>
    <row r="105" spans="2:11" x14ac:dyDescent="0.2">
      <c r="B105" s="19">
        <v>2012</v>
      </c>
      <c r="C105" s="43">
        <v>27747</v>
      </c>
      <c r="D105" s="43">
        <v>19416</v>
      </c>
      <c r="E105" s="43">
        <v>8331</v>
      </c>
      <c r="F105" s="43">
        <v>11277</v>
      </c>
      <c r="G105" s="43">
        <v>7911</v>
      </c>
      <c r="H105" s="43">
        <v>3366</v>
      </c>
      <c r="I105" s="43">
        <v>5795</v>
      </c>
      <c r="J105" s="43">
        <v>1492</v>
      </c>
      <c r="K105" s="43">
        <v>4303</v>
      </c>
    </row>
    <row r="106" spans="2:11" x14ac:dyDescent="0.2">
      <c r="B106" s="19">
        <v>2013</v>
      </c>
      <c r="C106" s="43">
        <v>28000</v>
      </c>
      <c r="D106" s="43">
        <v>19502</v>
      </c>
      <c r="E106" s="43">
        <v>8498</v>
      </c>
      <c r="F106" s="43">
        <v>11476</v>
      </c>
      <c r="G106" s="43">
        <v>8096</v>
      </c>
      <c r="H106" s="43">
        <v>3380</v>
      </c>
      <c r="I106" s="43">
        <v>5028</v>
      </c>
      <c r="J106" s="43">
        <v>1623</v>
      </c>
      <c r="K106" s="43">
        <v>3405</v>
      </c>
    </row>
    <row r="107" spans="2:11" x14ac:dyDescent="0.2">
      <c r="B107" s="19">
        <v>2014</v>
      </c>
      <c r="C107" s="43">
        <v>27843</v>
      </c>
      <c r="D107" s="43">
        <v>19042</v>
      </c>
      <c r="E107" s="43">
        <v>8801</v>
      </c>
      <c r="F107" s="43">
        <v>11694</v>
      </c>
      <c r="G107" s="43">
        <v>8222</v>
      </c>
      <c r="H107" s="43">
        <v>3472</v>
      </c>
      <c r="I107" s="43">
        <v>4801</v>
      </c>
      <c r="J107" s="43">
        <v>1484</v>
      </c>
      <c r="K107" s="43">
        <v>3317</v>
      </c>
    </row>
    <row r="108" spans="2:11" x14ac:dyDescent="0.2">
      <c r="B108" s="19">
        <v>2015</v>
      </c>
      <c r="C108" s="43">
        <v>28859</v>
      </c>
      <c r="D108" s="43">
        <v>19297</v>
      </c>
      <c r="E108" s="43">
        <v>9562</v>
      </c>
      <c r="F108" s="43">
        <v>12315</v>
      </c>
      <c r="G108" s="43">
        <v>8421</v>
      </c>
      <c r="H108" s="43">
        <v>3894</v>
      </c>
      <c r="I108" s="43">
        <v>5035</v>
      </c>
      <c r="J108" s="43">
        <v>1489</v>
      </c>
      <c r="K108" s="43">
        <v>3546</v>
      </c>
    </row>
    <row r="109" spans="2:11" x14ac:dyDescent="0.2">
      <c r="B109" s="19">
        <v>2016</v>
      </c>
      <c r="C109" s="60">
        <v>29695</v>
      </c>
      <c r="D109" s="60">
        <v>19670</v>
      </c>
      <c r="E109" s="60">
        <v>10025</v>
      </c>
      <c r="F109" s="60">
        <v>12184</v>
      </c>
      <c r="G109" s="60">
        <v>8236</v>
      </c>
      <c r="H109" s="60">
        <v>3948</v>
      </c>
      <c r="I109" s="60">
        <v>5326</v>
      </c>
      <c r="J109" s="60">
        <v>1634</v>
      </c>
      <c r="K109" s="60">
        <v>3692</v>
      </c>
    </row>
    <row r="110" spans="2:11" x14ac:dyDescent="0.2">
      <c r="B110" s="19">
        <v>2017</v>
      </c>
      <c r="C110" s="60">
        <v>30022</v>
      </c>
      <c r="D110" s="60">
        <v>19904</v>
      </c>
      <c r="E110" s="60">
        <v>10118</v>
      </c>
      <c r="F110" s="60">
        <v>12434</v>
      </c>
      <c r="G110" s="60">
        <v>8537</v>
      </c>
      <c r="H110" s="60">
        <v>3897</v>
      </c>
      <c r="I110" s="60">
        <v>5627</v>
      </c>
      <c r="J110" s="60">
        <v>1569</v>
      </c>
      <c r="K110" s="60">
        <v>4058</v>
      </c>
    </row>
    <row r="111" spans="2:11" x14ac:dyDescent="0.2">
      <c r="B111" s="19">
        <v>2018</v>
      </c>
      <c r="C111" s="60">
        <v>30338</v>
      </c>
      <c r="D111" s="60">
        <v>19971</v>
      </c>
      <c r="E111" s="60">
        <v>10367</v>
      </c>
      <c r="F111" s="60">
        <v>12641</v>
      </c>
      <c r="G111" s="60">
        <v>8452</v>
      </c>
      <c r="H111" s="60">
        <v>4189</v>
      </c>
      <c r="I111" s="60">
        <v>5780</v>
      </c>
      <c r="J111" s="60">
        <v>1644</v>
      </c>
      <c r="K111" s="60">
        <v>4136</v>
      </c>
    </row>
    <row r="112" spans="2:11" x14ac:dyDescent="0.2">
      <c r="B112" s="19">
        <v>2019</v>
      </c>
      <c r="C112" s="60">
        <v>31130</v>
      </c>
      <c r="D112" s="60">
        <v>20567</v>
      </c>
      <c r="E112" s="60">
        <v>10563</v>
      </c>
      <c r="F112" s="60">
        <v>12904</v>
      </c>
      <c r="G112" s="60">
        <v>8602</v>
      </c>
      <c r="H112" s="60">
        <v>4302</v>
      </c>
      <c r="I112" s="60">
        <v>5714</v>
      </c>
      <c r="J112" s="60">
        <v>1540</v>
      </c>
      <c r="K112" s="60">
        <v>4174</v>
      </c>
    </row>
    <row r="113" spans="2:11" x14ac:dyDescent="0.2">
      <c r="B113" s="19">
        <v>2020</v>
      </c>
      <c r="C113" s="20">
        <v>32363</v>
      </c>
      <c r="D113" s="20">
        <v>21429</v>
      </c>
      <c r="E113" s="20">
        <v>10934</v>
      </c>
      <c r="F113" s="20">
        <v>13118</v>
      </c>
      <c r="G113" s="20">
        <v>8828</v>
      </c>
      <c r="H113" s="20">
        <v>4290</v>
      </c>
      <c r="I113" s="20">
        <v>5016</v>
      </c>
      <c r="J113" s="20">
        <v>1263</v>
      </c>
      <c r="K113" s="21">
        <v>3753</v>
      </c>
    </row>
    <row r="114" spans="2:11" x14ac:dyDescent="0.2">
      <c r="B114" s="19">
        <v>2021</v>
      </c>
      <c r="C114" s="20">
        <v>30982</v>
      </c>
      <c r="D114" s="20">
        <v>20199</v>
      </c>
      <c r="E114" s="20">
        <v>10783</v>
      </c>
      <c r="F114" s="20">
        <v>13024</v>
      </c>
      <c r="G114" s="20">
        <v>8648</v>
      </c>
      <c r="H114" s="20">
        <v>4376</v>
      </c>
      <c r="I114" s="20">
        <v>5595</v>
      </c>
      <c r="J114" s="20">
        <v>1276</v>
      </c>
      <c r="K114" s="20">
        <v>4319</v>
      </c>
    </row>
    <row r="115" spans="2:11" x14ac:dyDescent="0.2">
      <c r="B115" s="19">
        <v>2022</v>
      </c>
      <c r="C115" s="20">
        <v>29585</v>
      </c>
      <c r="D115" s="20">
        <v>19135</v>
      </c>
      <c r="E115" s="20">
        <v>10450</v>
      </c>
      <c r="F115" s="20">
        <v>13000</v>
      </c>
      <c r="G115" s="20">
        <v>8467</v>
      </c>
      <c r="H115" s="20">
        <v>4533</v>
      </c>
      <c r="I115" s="20">
        <v>6371</v>
      </c>
      <c r="J115" s="20">
        <v>1557</v>
      </c>
      <c r="K115" s="20">
        <v>4814</v>
      </c>
    </row>
    <row r="116" spans="2:11" ht="13.5" thickBot="1" x14ac:dyDescent="0.25">
      <c r="B116" s="103">
        <v>2023</v>
      </c>
      <c r="C116" s="102">
        <v>29870</v>
      </c>
      <c r="D116" s="102">
        <v>18655</v>
      </c>
      <c r="E116" s="102">
        <v>11215</v>
      </c>
      <c r="F116" s="102">
        <v>13314</v>
      </c>
      <c r="G116" s="102">
        <v>8366</v>
      </c>
      <c r="H116" s="102">
        <v>4948</v>
      </c>
      <c r="I116" s="102">
        <v>7105</v>
      </c>
      <c r="J116" s="102">
        <v>1528</v>
      </c>
      <c r="K116" s="102">
        <v>5577</v>
      </c>
    </row>
    <row r="118" spans="2:11" x14ac:dyDescent="0.2">
      <c r="C118" s="20"/>
      <c r="D118" s="20"/>
      <c r="E118" s="20"/>
      <c r="F118" s="20"/>
      <c r="G118" s="20"/>
      <c r="H118" s="20"/>
      <c r="I118" s="20"/>
      <c r="J118" s="20"/>
      <c r="K118" s="20"/>
    </row>
    <row r="119" spans="2:11" x14ac:dyDescent="0.2">
      <c r="C119" s="20"/>
      <c r="D119" s="20"/>
      <c r="E119" s="20"/>
      <c r="F119" s="20"/>
      <c r="G119" s="20"/>
      <c r="H119" s="20"/>
      <c r="I119" s="20"/>
      <c r="J119" s="20"/>
      <c r="K119" s="20"/>
    </row>
  </sheetData>
  <mergeCells count="8">
    <mergeCell ref="B64:B65"/>
    <mergeCell ref="C64:E64"/>
    <mergeCell ref="F64:H64"/>
    <mergeCell ref="I64:K64"/>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colBreaks count="1" manualBreakCount="1">
    <brk id="11" max="6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078"/>
    <pageSetUpPr fitToPage="1"/>
  </sheetPr>
  <dimension ref="A1:X118"/>
  <sheetViews>
    <sheetView showGridLines="0" zoomScaleNormal="100" zoomScaleSheetLayoutView="100" zoomScalePageLayoutView="55" workbookViewId="0">
      <pane ySplit="5" topLeftCell="A24" activePane="bottomLeft" state="frozen"/>
      <selection pane="bottomLeft" activeCell="R58" sqref="R58"/>
    </sheetView>
  </sheetViews>
  <sheetFormatPr baseColWidth="10" defaultColWidth="10.85546875" defaultRowHeight="12.75" x14ac:dyDescent="0.2"/>
  <cols>
    <col min="1" max="1" width="2.7109375" customWidth="1"/>
    <col min="2" max="2" width="5.7109375" customWidth="1"/>
    <col min="3" max="17" width="10.7109375" customWidth="1"/>
    <col min="18" max="19" width="11.42578125" style="1" customWidth="1"/>
  </cols>
  <sheetData>
    <row r="1" spans="1:18" ht="15.75" x14ac:dyDescent="0.25">
      <c r="A1" s="4" t="str">
        <f>Inhaltsverzeichnis!B29&amp; " " &amp;Inhaltsverzeichnis!D29</f>
        <v>Tabelle 8a: Zuzüge nach Nationalität und Altersklasse in Jahren, 1973 – 2023</v>
      </c>
    </row>
    <row r="3" spans="1:18" x14ac:dyDescent="0.2">
      <c r="A3" s="1"/>
    </row>
    <row r="4" spans="1:18" s="29" customFormat="1" x14ac:dyDescent="0.2">
      <c r="B4" s="165" t="s">
        <v>103</v>
      </c>
      <c r="C4" s="165" t="s">
        <v>208</v>
      </c>
      <c r="D4" s="165"/>
      <c r="E4" s="165"/>
      <c r="F4" s="165"/>
      <c r="G4" s="165"/>
      <c r="H4" s="165" t="s">
        <v>373</v>
      </c>
      <c r="I4" s="165"/>
      <c r="J4" s="165"/>
      <c r="K4" s="165"/>
      <c r="L4" s="165"/>
      <c r="M4" s="165" t="s">
        <v>374</v>
      </c>
      <c r="N4" s="165"/>
      <c r="O4" s="165"/>
      <c r="P4" s="165"/>
      <c r="Q4" s="165"/>
      <c r="R4" s="31"/>
    </row>
    <row r="5" spans="1:18" s="29" customFormat="1" x14ac:dyDescent="0.2">
      <c r="B5" s="165"/>
      <c r="C5" s="30" t="s">
        <v>61</v>
      </c>
      <c r="D5" s="30" t="s">
        <v>297</v>
      </c>
      <c r="E5" s="30" t="s">
        <v>298</v>
      </c>
      <c r="F5" s="30" t="s">
        <v>299</v>
      </c>
      <c r="G5" s="30" t="s">
        <v>281</v>
      </c>
      <c r="H5" s="30" t="s">
        <v>61</v>
      </c>
      <c r="I5" s="30" t="s">
        <v>297</v>
      </c>
      <c r="J5" s="30" t="s">
        <v>298</v>
      </c>
      <c r="K5" s="30" t="s">
        <v>299</v>
      </c>
      <c r="L5" s="30" t="s">
        <v>281</v>
      </c>
      <c r="M5" s="30" t="s">
        <v>61</v>
      </c>
      <c r="N5" s="30" t="s">
        <v>297</v>
      </c>
      <c r="O5" s="30" t="s">
        <v>298</v>
      </c>
      <c r="P5" s="30" t="s">
        <v>299</v>
      </c>
      <c r="Q5" s="30" t="s">
        <v>281</v>
      </c>
      <c r="R5" s="31"/>
    </row>
    <row r="6" spans="1:18" x14ac:dyDescent="0.2">
      <c r="B6" s="19">
        <v>1973</v>
      </c>
      <c r="C6" s="42">
        <v>43038</v>
      </c>
      <c r="D6" s="42">
        <v>12180</v>
      </c>
      <c r="E6" s="42">
        <v>25495</v>
      </c>
      <c r="F6" s="42">
        <v>4362</v>
      </c>
      <c r="G6" s="42">
        <v>1001</v>
      </c>
      <c r="H6" s="42">
        <v>28608</v>
      </c>
      <c r="I6" s="42">
        <v>7879</v>
      </c>
      <c r="J6" s="42">
        <v>17026</v>
      </c>
      <c r="K6" s="42">
        <v>2800</v>
      </c>
      <c r="L6" s="42">
        <v>903</v>
      </c>
      <c r="M6" s="42">
        <v>14430</v>
      </c>
      <c r="N6" s="42">
        <v>4301</v>
      </c>
      <c r="O6" s="42">
        <v>8469</v>
      </c>
      <c r="P6" s="42">
        <v>1562</v>
      </c>
      <c r="Q6" s="42">
        <v>98</v>
      </c>
      <c r="R6" s="21"/>
    </row>
    <row r="7" spans="1:18" x14ac:dyDescent="0.2">
      <c r="B7" s="19">
        <v>1974</v>
      </c>
      <c r="C7" s="42">
        <v>41982</v>
      </c>
      <c r="D7" s="42">
        <v>12011</v>
      </c>
      <c r="E7" s="42">
        <v>25045</v>
      </c>
      <c r="F7" s="42">
        <v>4025</v>
      </c>
      <c r="G7" s="42">
        <v>901</v>
      </c>
      <c r="H7" s="42">
        <v>28954</v>
      </c>
      <c r="I7" s="42">
        <v>7963</v>
      </c>
      <c r="J7" s="42">
        <v>17487</v>
      </c>
      <c r="K7" s="42">
        <v>2670</v>
      </c>
      <c r="L7" s="42">
        <v>834</v>
      </c>
      <c r="M7" s="42">
        <v>13028</v>
      </c>
      <c r="N7" s="42">
        <v>4048</v>
      </c>
      <c r="O7" s="42">
        <v>7558</v>
      </c>
      <c r="P7" s="42">
        <v>1355</v>
      </c>
      <c r="Q7" s="42">
        <v>67</v>
      </c>
      <c r="R7" s="21"/>
    </row>
    <row r="8" spans="1:18" x14ac:dyDescent="0.2">
      <c r="B8" s="19">
        <v>1975</v>
      </c>
      <c r="C8" s="42">
        <v>34890</v>
      </c>
      <c r="D8" s="42">
        <v>9736</v>
      </c>
      <c r="E8" s="42">
        <v>20911</v>
      </c>
      <c r="F8" s="42">
        <v>3419</v>
      </c>
      <c r="G8" s="42">
        <v>824</v>
      </c>
      <c r="H8" s="42">
        <v>26409</v>
      </c>
      <c r="I8" s="42">
        <v>7099</v>
      </c>
      <c r="J8" s="42">
        <v>16132</v>
      </c>
      <c r="K8" s="42">
        <v>2428</v>
      </c>
      <c r="L8" s="42">
        <v>750</v>
      </c>
      <c r="M8" s="42">
        <v>8481</v>
      </c>
      <c r="N8" s="42">
        <v>2637</v>
      </c>
      <c r="O8" s="42">
        <v>4779</v>
      </c>
      <c r="P8" s="42">
        <v>991</v>
      </c>
      <c r="Q8" s="42">
        <v>74</v>
      </c>
      <c r="R8" s="21"/>
    </row>
    <row r="9" spans="1:18" x14ac:dyDescent="0.2">
      <c r="B9" s="19">
        <v>1976</v>
      </c>
      <c r="C9" s="42">
        <v>34720</v>
      </c>
      <c r="D9" s="42">
        <v>9548</v>
      </c>
      <c r="E9" s="42">
        <v>20850</v>
      </c>
      <c r="F9" s="42">
        <v>3436</v>
      </c>
      <c r="G9" s="42">
        <v>886</v>
      </c>
      <c r="H9" s="42">
        <v>27031</v>
      </c>
      <c r="I9" s="42">
        <v>7122</v>
      </c>
      <c r="J9" s="42">
        <v>16605</v>
      </c>
      <c r="K9" s="42">
        <v>2472</v>
      </c>
      <c r="L9" s="42">
        <v>832</v>
      </c>
      <c r="M9" s="42">
        <v>7689</v>
      </c>
      <c r="N9" s="42">
        <v>2426</v>
      </c>
      <c r="O9" s="42">
        <v>4245</v>
      </c>
      <c r="P9" s="42">
        <v>964</v>
      </c>
      <c r="Q9" s="42">
        <v>54</v>
      </c>
      <c r="R9" s="21"/>
    </row>
    <row r="10" spans="1:18" x14ac:dyDescent="0.2">
      <c r="B10" s="19">
        <v>1977</v>
      </c>
      <c r="C10" s="42">
        <v>35586</v>
      </c>
      <c r="D10" s="42">
        <v>9913</v>
      </c>
      <c r="E10" s="42">
        <v>21147</v>
      </c>
      <c r="F10" s="42">
        <v>3712</v>
      </c>
      <c r="G10" s="42">
        <v>814</v>
      </c>
      <c r="H10" s="42">
        <v>27652</v>
      </c>
      <c r="I10" s="42">
        <v>7309</v>
      </c>
      <c r="J10" s="42">
        <v>16887</v>
      </c>
      <c r="K10" s="42">
        <v>2706</v>
      </c>
      <c r="L10" s="42">
        <v>750</v>
      </c>
      <c r="M10" s="42">
        <v>7934</v>
      </c>
      <c r="N10" s="42">
        <v>2604</v>
      </c>
      <c r="O10" s="42">
        <v>4260</v>
      </c>
      <c r="P10" s="42">
        <v>1006</v>
      </c>
      <c r="Q10" s="42">
        <v>64</v>
      </c>
      <c r="R10" s="21"/>
    </row>
    <row r="11" spans="1:18" x14ac:dyDescent="0.2">
      <c r="B11" s="19">
        <v>1978</v>
      </c>
      <c r="C11" s="42">
        <v>37275</v>
      </c>
      <c r="D11" s="42">
        <v>10237</v>
      </c>
      <c r="E11" s="42">
        <v>22081</v>
      </c>
      <c r="F11" s="42">
        <v>4098</v>
      </c>
      <c r="G11" s="42">
        <v>859</v>
      </c>
      <c r="H11" s="42">
        <v>28790</v>
      </c>
      <c r="I11" s="42">
        <v>7555</v>
      </c>
      <c r="J11" s="42">
        <v>17540</v>
      </c>
      <c r="K11" s="42">
        <v>2918</v>
      </c>
      <c r="L11" s="42">
        <v>777</v>
      </c>
      <c r="M11" s="42">
        <v>8485</v>
      </c>
      <c r="N11" s="42">
        <v>2682</v>
      </c>
      <c r="O11" s="42">
        <v>4541</v>
      </c>
      <c r="P11" s="42">
        <v>1180</v>
      </c>
      <c r="Q11" s="42">
        <v>82</v>
      </c>
      <c r="R11" s="21"/>
    </row>
    <row r="12" spans="1:18" x14ac:dyDescent="0.2">
      <c r="B12" s="19">
        <v>1979</v>
      </c>
      <c r="C12" s="42">
        <v>37108</v>
      </c>
      <c r="D12" s="42">
        <v>9827</v>
      </c>
      <c r="E12" s="42">
        <v>22667</v>
      </c>
      <c r="F12" s="42">
        <v>3810</v>
      </c>
      <c r="G12" s="42">
        <v>804</v>
      </c>
      <c r="H12" s="42">
        <v>28907</v>
      </c>
      <c r="I12" s="42">
        <v>7303</v>
      </c>
      <c r="J12" s="42">
        <v>18182</v>
      </c>
      <c r="K12" s="42">
        <v>2702</v>
      </c>
      <c r="L12" s="42">
        <v>720</v>
      </c>
      <c r="M12" s="42">
        <v>8201</v>
      </c>
      <c r="N12" s="42">
        <v>2524</v>
      </c>
      <c r="O12" s="42">
        <v>4485</v>
      </c>
      <c r="P12" s="42">
        <v>1108</v>
      </c>
      <c r="Q12" s="42">
        <v>84</v>
      </c>
      <c r="R12" s="21"/>
    </row>
    <row r="13" spans="1:18" x14ac:dyDescent="0.2">
      <c r="B13" s="19">
        <v>1980</v>
      </c>
      <c r="C13" s="42">
        <v>38919</v>
      </c>
      <c r="D13" s="42">
        <v>10032</v>
      </c>
      <c r="E13" s="42">
        <v>23735</v>
      </c>
      <c r="F13" s="42">
        <v>4287</v>
      </c>
      <c r="G13" s="42">
        <v>865</v>
      </c>
      <c r="H13" s="42">
        <v>29791</v>
      </c>
      <c r="I13" s="42">
        <v>7377</v>
      </c>
      <c r="J13" s="42">
        <v>18740</v>
      </c>
      <c r="K13" s="42">
        <v>2926</v>
      </c>
      <c r="L13" s="42">
        <v>748</v>
      </c>
      <c r="M13" s="42">
        <v>9128</v>
      </c>
      <c r="N13" s="42">
        <v>2655</v>
      </c>
      <c r="O13" s="42">
        <v>4995</v>
      </c>
      <c r="P13" s="42">
        <v>1361</v>
      </c>
      <c r="Q13" s="42">
        <v>117</v>
      </c>
      <c r="R13" s="21"/>
    </row>
    <row r="14" spans="1:18" x14ac:dyDescent="0.2">
      <c r="B14" s="19">
        <v>1981</v>
      </c>
      <c r="C14" s="42">
        <v>39062</v>
      </c>
      <c r="D14" s="42">
        <v>9948</v>
      </c>
      <c r="E14" s="42">
        <v>24063</v>
      </c>
      <c r="F14" s="42">
        <v>4191</v>
      </c>
      <c r="G14" s="42">
        <v>860</v>
      </c>
      <c r="H14" s="42">
        <v>29397</v>
      </c>
      <c r="I14" s="42">
        <v>7165</v>
      </c>
      <c r="J14" s="42">
        <v>18696</v>
      </c>
      <c r="K14" s="42">
        <v>2797</v>
      </c>
      <c r="L14" s="42">
        <v>739</v>
      </c>
      <c r="M14" s="42">
        <v>9665</v>
      </c>
      <c r="N14" s="42">
        <v>2783</v>
      </c>
      <c r="O14" s="42">
        <v>5367</v>
      </c>
      <c r="P14" s="42">
        <v>1394</v>
      </c>
      <c r="Q14" s="42">
        <v>121</v>
      </c>
      <c r="R14" s="21"/>
    </row>
    <row r="15" spans="1:18" x14ac:dyDescent="0.2">
      <c r="B15" s="19">
        <v>1982</v>
      </c>
      <c r="C15" s="42">
        <v>36674</v>
      </c>
      <c r="D15" s="42">
        <v>8684</v>
      </c>
      <c r="E15" s="42">
        <v>23348</v>
      </c>
      <c r="F15" s="42">
        <v>3911</v>
      </c>
      <c r="G15" s="42">
        <v>731</v>
      </c>
      <c r="H15" s="42">
        <v>28056</v>
      </c>
      <c r="I15" s="42">
        <v>6406</v>
      </c>
      <c r="J15" s="42">
        <v>18249</v>
      </c>
      <c r="K15" s="42">
        <v>2745</v>
      </c>
      <c r="L15" s="42">
        <v>656</v>
      </c>
      <c r="M15" s="42">
        <v>8618</v>
      </c>
      <c r="N15" s="42">
        <v>2278</v>
      </c>
      <c r="O15" s="42">
        <v>5099</v>
      </c>
      <c r="P15" s="42">
        <v>1166</v>
      </c>
      <c r="Q15" s="42">
        <v>75</v>
      </c>
      <c r="R15" s="21"/>
    </row>
    <row r="16" spans="1:18" x14ac:dyDescent="0.2">
      <c r="B16" s="19">
        <v>1983</v>
      </c>
      <c r="C16" s="42">
        <v>36466</v>
      </c>
      <c r="D16" s="42">
        <v>8425</v>
      </c>
      <c r="E16" s="42">
        <v>23451</v>
      </c>
      <c r="F16" s="42">
        <v>3843</v>
      </c>
      <c r="G16" s="42">
        <v>747</v>
      </c>
      <c r="H16" s="42">
        <v>28641</v>
      </c>
      <c r="I16" s="42">
        <v>6437</v>
      </c>
      <c r="J16" s="42">
        <v>18759</v>
      </c>
      <c r="K16" s="42">
        <v>2777</v>
      </c>
      <c r="L16" s="42">
        <v>668</v>
      </c>
      <c r="M16" s="42">
        <v>7825</v>
      </c>
      <c r="N16" s="42">
        <v>1988</v>
      </c>
      <c r="O16" s="42">
        <v>4692</v>
      </c>
      <c r="P16" s="42">
        <v>1066</v>
      </c>
      <c r="Q16" s="42">
        <v>79</v>
      </c>
      <c r="R16" s="21"/>
    </row>
    <row r="17" spans="2:18" x14ac:dyDescent="0.2">
      <c r="B17" s="19">
        <v>1984</v>
      </c>
      <c r="C17" s="42">
        <v>37645</v>
      </c>
      <c r="D17" s="42">
        <v>8353</v>
      </c>
      <c r="E17" s="42">
        <v>24547</v>
      </c>
      <c r="F17" s="42">
        <v>4048</v>
      </c>
      <c r="G17" s="42">
        <v>697</v>
      </c>
      <c r="H17" s="42">
        <v>29860</v>
      </c>
      <c r="I17" s="42">
        <v>6491</v>
      </c>
      <c r="J17" s="42">
        <v>19741</v>
      </c>
      <c r="K17" s="42">
        <v>2987</v>
      </c>
      <c r="L17" s="42">
        <v>641</v>
      </c>
      <c r="M17" s="42">
        <v>7785</v>
      </c>
      <c r="N17" s="42">
        <v>1862</v>
      </c>
      <c r="O17" s="42">
        <v>4806</v>
      </c>
      <c r="P17" s="42">
        <v>1061</v>
      </c>
      <c r="Q17" s="42">
        <v>56</v>
      </c>
      <c r="R17" s="21"/>
    </row>
    <row r="18" spans="2:18" x14ac:dyDescent="0.2">
      <c r="B18" s="19">
        <v>1985</v>
      </c>
      <c r="C18" s="42">
        <v>40098</v>
      </c>
      <c r="D18" s="42">
        <v>8972</v>
      </c>
      <c r="E18" s="42">
        <v>25749</v>
      </c>
      <c r="F18" s="42">
        <v>4632</v>
      </c>
      <c r="G18" s="42">
        <v>745</v>
      </c>
      <c r="H18" s="42">
        <v>30780</v>
      </c>
      <c r="I18" s="42">
        <v>6695</v>
      </c>
      <c r="J18" s="42">
        <v>20075</v>
      </c>
      <c r="K18" s="42">
        <v>3335</v>
      </c>
      <c r="L18" s="42">
        <v>675</v>
      </c>
      <c r="M18" s="42">
        <v>9318</v>
      </c>
      <c r="N18" s="42">
        <v>2277</v>
      </c>
      <c r="O18" s="42">
        <v>5674</v>
      </c>
      <c r="P18" s="42">
        <v>1297</v>
      </c>
      <c r="Q18" s="42">
        <v>70</v>
      </c>
      <c r="R18" s="21"/>
    </row>
    <row r="19" spans="2:18" x14ac:dyDescent="0.2">
      <c r="B19" s="19">
        <v>1986</v>
      </c>
      <c r="C19" s="42">
        <v>40878</v>
      </c>
      <c r="D19" s="42">
        <v>8987</v>
      </c>
      <c r="E19" s="42">
        <v>26326</v>
      </c>
      <c r="F19" s="42">
        <v>4826</v>
      </c>
      <c r="G19" s="42">
        <v>719</v>
      </c>
      <c r="H19" s="42">
        <v>30750</v>
      </c>
      <c r="I19" s="42">
        <v>6547</v>
      </c>
      <c r="J19" s="42">
        <v>20022</v>
      </c>
      <c r="K19" s="42">
        <v>3530</v>
      </c>
      <c r="L19" s="42">
        <v>651</v>
      </c>
      <c r="M19" s="42">
        <v>10128</v>
      </c>
      <c r="N19" s="42">
        <v>2440</v>
      </c>
      <c r="O19" s="42">
        <v>6324</v>
      </c>
      <c r="P19" s="42">
        <v>1296</v>
      </c>
      <c r="Q19" s="42">
        <v>68</v>
      </c>
      <c r="R19" s="21"/>
    </row>
    <row r="20" spans="2:18" x14ac:dyDescent="0.2">
      <c r="B20" s="19">
        <v>1987</v>
      </c>
      <c r="C20" s="42">
        <v>42101</v>
      </c>
      <c r="D20" s="42">
        <v>8979</v>
      </c>
      <c r="E20" s="42">
        <v>27348</v>
      </c>
      <c r="F20" s="42">
        <v>4990</v>
      </c>
      <c r="G20" s="42">
        <v>784</v>
      </c>
      <c r="H20" s="42">
        <v>31354</v>
      </c>
      <c r="I20" s="42">
        <v>6382</v>
      </c>
      <c r="J20" s="42">
        <v>20612</v>
      </c>
      <c r="K20" s="42">
        <v>3637</v>
      </c>
      <c r="L20" s="42">
        <v>723</v>
      </c>
      <c r="M20" s="42">
        <v>10747</v>
      </c>
      <c r="N20" s="42">
        <v>2597</v>
      </c>
      <c r="O20" s="42">
        <v>6736</v>
      </c>
      <c r="P20" s="42">
        <v>1353</v>
      </c>
      <c r="Q20" s="42">
        <v>61</v>
      </c>
      <c r="R20" s="21"/>
    </row>
    <row r="21" spans="2:18" x14ac:dyDescent="0.2">
      <c r="B21" s="19">
        <v>1988</v>
      </c>
      <c r="C21" s="42">
        <v>42451</v>
      </c>
      <c r="D21" s="42">
        <v>8959</v>
      </c>
      <c r="E21" s="42">
        <v>27762</v>
      </c>
      <c r="F21" s="42">
        <v>5010</v>
      </c>
      <c r="G21" s="42">
        <v>720</v>
      </c>
      <c r="H21" s="42">
        <v>31106</v>
      </c>
      <c r="I21" s="42">
        <v>6104</v>
      </c>
      <c r="J21" s="42">
        <v>20682</v>
      </c>
      <c r="K21" s="42">
        <v>3662</v>
      </c>
      <c r="L21" s="42">
        <v>658</v>
      </c>
      <c r="M21" s="42">
        <v>11345</v>
      </c>
      <c r="N21" s="42">
        <v>2855</v>
      </c>
      <c r="O21" s="42">
        <v>7080</v>
      </c>
      <c r="P21" s="42">
        <v>1348</v>
      </c>
      <c r="Q21" s="42">
        <v>62</v>
      </c>
      <c r="R21" s="21"/>
    </row>
    <row r="22" spans="2:18" x14ac:dyDescent="0.2">
      <c r="B22" s="19">
        <v>1989</v>
      </c>
      <c r="C22" s="42">
        <v>42430</v>
      </c>
      <c r="D22" s="42">
        <v>8804</v>
      </c>
      <c r="E22" s="42">
        <v>27983</v>
      </c>
      <c r="F22" s="42">
        <v>4959</v>
      </c>
      <c r="G22" s="42">
        <v>684</v>
      </c>
      <c r="H22" s="42">
        <v>29565</v>
      </c>
      <c r="I22" s="42">
        <v>5601</v>
      </c>
      <c r="J22" s="42">
        <v>19838</v>
      </c>
      <c r="K22" s="42">
        <v>3494</v>
      </c>
      <c r="L22" s="42">
        <v>632</v>
      </c>
      <c r="M22" s="42">
        <v>12865</v>
      </c>
      <c r="N22" s="42">
        <v>3203</v>
      </c>
      <c r="O22" s="42">
        <v>8145</v>
      </c>
      <c r="P22" s="42">
        <v>1465</v>
      </c>
      <c r="Q22" s="42">
        <v>52</v>
      </c>
      <c r="R22" s="21"/>
    </row>
    <row r="23" spans="2:18" x14ac:dyDescent="0.2">
      <c r="B23" s="19">
        <v>1990</v>
      </c>
      <c r="C23" s="42">
        <v>40570</v>
      </c>
      <c r="D23" s="42">
        <v>8176</v>
      </c>
      <c r="E23" s="42">
        <v>27118</v>
      </c>
      <c r="F23" s="42">
        <v>4699</v>
      </c>
      <c r="G23" s="42">
        <v>577</v>
      </c>
      <c r="H23" s="42">
        <v>26469</v>
      </c>
      <c r="I23" s="42">
        <v>4752</v>
      </c>
      <c r="J23" s="42">
        <v>18010</v>
      </c>
      <c r="K23" s="42">
        <v>3184</v>
      </c>
      <c r="L23" s="42">
        <v>523</v>
      </c>
      <c r="M23" s="42">
        <v>14101</v>
      </c>
      <c r="N23" s="42">
        <v>3424</v>
      </c>
      <c r="O23" s="42">
        <v>9108</v>
      </c>
      <c r="P23" s="42">
        <v>1515</v>
      </c>
      <c r="Q23" s="42">
        <v>54</v>
      </c>
      <c r="R23" s="21"/>
    </row>
    <row r="24" spans="2:18" x14ac:dyDescent="0.2">
      <c r="B24" s="19">
        <v>1991</v>
      </c>
      <c r="C24" s="42">
        <v>41990</v>
      </c>
      <c r="D24" s="42">
        <v>8862</v>
      </c>
      <c r="E24" s="42">
        <v>27679</v>
      </c>
      <c r="F24" s="42">
        <v>4881</v>
      </c>
      <c r="G24" s="42">
        <v>568</v>
      </c>
      <c r="H24" s="42">
        <v>25891</v>
      </c>
      <c r="I24" s="42">
        <v>4621</v>
      </c>
      <c r="J24" s="42">
        <v>17605</v>
      </c>
      <c r="K24" s="42">
        <v>3155</v>
      </c>
      <c r="L24" s="42">
        <v>510</v>
      </c>
      <c r="M24" s="42">
        <v>16099</v>
      </c>
      <c r="N24" s="42">
        <v>4241</v>
      </c>
      <c r="O24" s="42">
        <v>10074</v>
      </c>
      <c r="P24" s="42">
        <v>1726</v>
      </c>
      <c r="Q24" s="42">
        <v>58</v>
      </c>
      <c r="R24" s="21"/>
    </row>
    <row r="25" spans="2:18" x14ac:dyDescent="0.2">
      <c r="B25" s="19">
        <v>1992</v>
      </c>
      <c r="C25" s="42">
        <v>41173</v>
      </c>
      <c r="D25" s="42">
        <v>8983</v>
      </c>
      <c r="E25" s="42">
        <v>26822</v>
      </c>
      <c r="F25" s="42">
        <v>4767</v>
      </c>
      <c r="G25" s="42">
        <v>601</v>
      </c>
      <c r="H25" s="42">
        <v>25623</v>
      </c>
      <c r="I25" s="42">
        <v>4537</v>
      </c>
      <c r="J25" s="42">
        <v>17442</v>
      </c>
      <c r="K25" s="42">
        <v>3117</v>
      </c>
      <c r="L25" s="42">
        <v>527</v>
      </c>
      <c r="M25" s="42">
        <v>15550</v>
      </c>
      <c r="N25" s="42">
        <v>4446</v>
      </c>
      <c r="O25" s="42">
        <v>9380</v>
      </c>
      <c r="P25" s="42">
        <v>1650</v>
      </c>
      <c r="Q25" s="42">
        <v>74</v>
      </c>
      <c r="R25" s="21"/>
    </row>
    <row r="26" spans="2:18" x14ac:dyDescent="0.2">
      <c r="B26" s="19">
        <v>1993</v>
      </c>
      <c r="C26" s="42">
        <v>43292</v>
      </c>
      <c r="D26" s="42">
        <v>9383</v>
      </c>
      <c r="E26" s="42">
        <v>27747</v>
      </c>
      <c r="F26" s="42">
        <v>5463</v>
      </c>
      <c r="G26" s="42">
        <v>699</v>
      </c>
      <c r="H26" s="42">
        <v>28409</v>
      </c>
      <c r="I26" s="42">
        <v>5289</v>
      </c>
      <c r="J26" s="42">
        <v>18735</v>
      </c>
      <c r="K26" s="42">
        <v>3797</v>
      </c>
      <c r="L26" s="42">
        <v>588</v>
      </c>
      <c r="M26" s="42">
        <v>14883</v>
      </c>
      <c r="N26" s="42">
        <v>4094</v>
      </c>
      <c r="O26" s="42">
        <v>9012</v>
      </c>
      <c r="P26" s="42">
        <v>1666</v>
      </c>
      <c r="Q26" s="42">
        <v>111</v>
      </c>
      <c r="R26" s="21"/>
    </row>
    <row r="27" spans="2:18" x14ac:dyDescent="0.2">
      <c r="B27" s="19">
        <v>1994</v>
      </c>
      <c r="C27" s="42">
        <v>46010</v>
      </c>
      <c r="D27" s="42">
        <v>10247</v>
      </c>
      <c r="E27" s="42">
        <v>28737</v>
      </c>
      <c r="F27" s="42">
        <v>6232</v>
      </c>
      <c r="G27" s="42">
        <v>794</v>
      </c>
      <c r="H27" s="42">
        <v>30369</v>
      </c>
      <c r="I27" s="42">
        <v>5921</v>
      </c>
      <c r="J27" s="42">
        <v>19404</v>
      </c>
      <c r="K27" s="42">
        <v>4363</v>
      </c>
      <c r="L27" s="42">
        <v>681</v>
      </c>
      <c r="M27" s="42">
        <v>15641</v>
      </c>
      <c r="N27" s="42">
        <v>4326</v>
      </c>
      <c r="O27" s="42">
        <v>9333</v>
      </c>
      <c r="P27" s="42">
        <v>1869</v>
      </c>
      <c r="Q27" s="42">
        <v>113</v>
      </c>
      <c r="R27" s="21"/>
    </row>
    <row r="28" spans="2:18" x14ac:dyDescent="0.2">
      <c r="B28" s="19">
        <v>1995</v>
      </c>
      <c r="C28" s="42">
        <v>47352</v>
      </c>
      <c r="D28" s="42">
        <v>10978</v>
      </c>
      <c r="E28" s="42">
        <v>28900</v>
      </c>
      <c r="F28" s="42">
        <v>6689</v>
      </c>
      <c r="G28" s="42">
        <v>785</v>
      </c>
      <c r="H28" s="42">
        <v>31171</v>
      </c>
      <c r="I28" s="42">
        <v>6237</v>
      </c>
      <c r="J28" s="42">
        <v>19472</v>
      </c>
      <c r="K28" s="42">
        <v>4784</v>
      </c>
      <c r="L28" s="42">
        <v>678</v>
      </c>
      <c r="M28" s="42">
        <v>16181</v>
      </c>
      <c r="N28" s="42">
        <v>4741</v>
      </c>
      <c r="O28" s="42">
        <v>9428</v>
      </c>
      <c r="P28" s="42">
        <v>1905</v>
      </c>
      <c r="Q28" s="42">
        <v>107</v>
      </c>
      <c r="R28" s="21"/>
    </row>
    <row r="29" spans="2:18" x14ac:dyDescent="0.2">
      <c r="B29" s="19">
        <v>1996</v>
      </c>
      <c r="C29" s="42">
        <v>44712</v>
      </c>
      <c r="D29" s="42">
        <v>9643</v>
      </c>
      <c r="E29" s="42">
        <v>27398</v>
      </c>
      <c r="F29" s="42">
        <v>6779</v>
      </c>
      <c r="G29" s="42">
        <v>892</v>
      </c>
      <c r="H29" s="42">
        <v>30317</v>
      </c>
      <c r="I29" s="42">
        <v>6002</v>
      </c>
      <c r="J29" s="42">
        <v>18612</v>
      </c>
      <c r="K29" s="42">
        <v>4949</v>
      </c>
      <c r="L29" s="42">
        <v>754</v>
      </c>
      <c r="M29" s="42">
        <v>14395</v>
      </c>
      <c r="N29" s="42">
        <v>3641</v>
      </c>
      <c r="O29" s="42">
        <v>8786</v>
      </c>
      <c r="P29" s="42">
        <v>1830</v>
      </c>
      <c r="Q29" s="42">
        <v>138</v>
      </c>
      <c r="R29" s="21"/>
    </row>
    <row r="30" spans="2:18" x14ac:dyDescent="0.2">
      <c r="B30" s="19">
        <v>1997</v>
      </c>
      <c r="C30" s="42">
        <v>42682</v>
      </c>
      <c r="D30" s="42">
        <v>8872</v>
      </c>
      <c r="E30" s="42">
        <v>26159</v>
      </c>
      <c r="F30" s="42">
        <v>6824</v>
      </c>
      <c r="G30" s="42">
        <v>827</v>
      </c>
      <c r="H30" s="42">
        <v>29320</v>
      </c>
      <c r="I30" s="42">
        <v>5517</v>
      </c>
      <c r="J30" s="42">
        <v>18046</v>
      </c>
      <c r="K30" s="42">
        <v>5014</v>
      </c>
      <c r="L30" s="42">
        <v>743</v>
      </c>
      <c r="M30" s="42">
        <v>13362</v>
      </c>
      <c r="N30" s="42">
        <v>3355</v>
      </c>
      <c r="O30" s="42">
        <v>8113</v>
      </c>
      <c r="P30" s="42">
        <v>1810</v>
      </c>
      <c r="Q30" s="42">
        <v>84</v>
      </c>
      <c r="R30" s="21"/>
    </row>
    <row r="31" spans="2:18" x14ac:dyDescent="0.2">
      <c r="B31" s="19">
        <v>1998</v>
      </c>
      <c r="C31" s="42">
        <v>42843</v>
      </c>
      <c r="D31" s="42">
        <v>8931</v>
      </c>
      <c r="E31" s="42">
        <v>26035</v>
      </c>
      <c r="F31" s="42">
        <v>6967</v>
      </c>
      <c r="G31" s="42">
        <v>910</v>
      </c>
      <c r="H31" s="42">
        <v>28980</v>
      </c>
      <c r="I31" s="42">
        <v>5424</v>
      </c>
      <c r="J31" s="42">
        <v>17643</v>
      </c>
      <c r="K31" s="42">
        <v>5139</v>
      </c>
      <c r="L31" s="42">
        <v>774</v>
      </c>
      <c r="M31" s="42">
        <v>13863</v>
      </c>
      <c r="N31" s="42">
        <v>3507</v>
      </c>
      <c r="O31" s="42">
        <v>8392</v>
      </c>
      <c r="P31" s="42">
        <v>1828</v>
      </c>
      <c r="Q31" s="42">
        <v>136</v>
      </c>
      <c r="R31" s="21"/>
    </row>
    <row r="32" spans="2:18" x14ac:dyDescent="0.2">
      <c r="B32" s="19">
        <v>1999</v>
      </c>
      <c r="C32" s="42">
        <v>43179</v>
      </c>
      <c r="D32" s="42">
        <v>9205</v>
      </c>
      <c r="E32" s="42">
        <v>25523</v>
      </c>
      <c r="F32" s="42">
        <v>7422</v>
      </c>
      <c r="G32" s="42">
        <v>1029</v>
      </c>
      <c r="H32" s="42">
        <v>28406</v>
      </c>
      <c r="I32" s="42">
        <v>5356</v>
      </c>
      <c r="J32" s="42">
        <v>16847</v>
      </c>
      <c r="K32" s="42">
        <v>5343</v>
      </c>
      <c r="L32" s="42">
        <v>860</v>
      </c>
      <c r="M32" s="42">
        <v>14773</v>
      </c>
      <c r="N32" s="42">
        <v>3849</v>
      </c>
      <c r="O32" s="42">
        <v>8676</v>
      </c>
      <c r="P32" s="42">
        <v>2079</v>
      </c>
      <c r="Q32" s="42">
        <v>169</v>
      </c>
      <c r="R32" s="21"/>
    </row>
    <row r="33" spans="2:24" x14ac:dyDescent="0.2">
      <c r="B33" s="19">
        <v>2000</v>
      </c>
      <c r="C33" s="42">
        <v>41903</v>
      </c>
      <c r="D33" s="42">
        <v>8277</v>
      </c>
      <c r="E33" s="42">
        <v>25029</v>
      </c>
      <c r="F33" s="42">
        <v>7587</v>
      </c>
      <c r="G33" s="42">
        <v>1010</v>
      </c>
      <c r="H33" s="42">
        <v>28562</v>
      </c>
      <c r="I33" s="42">
        <v>5243</v>
      </c>
      <c r="J33" s="42">
        <v>16943</v>
      </c>
      <c r="K33" s="42">
        <v>5515</v>
      </c>
      <c r="L33" s="42">
        <v>861</v>
      </c>
      <c r="M33" s="42">
        <v>13341</v>
      </c>
      <c r="N33" s="42">
        <v>3034</v>
      </c>
      <c r="O33" s="42">
        <v>8086</v>
      </c>
      <c r="P33" s="42">
        <v>2072</v>
      </c>
      <c r="Q33" s="42">
        <v>149</v>
      </c>
      <c r="R33" s="21"/>
    </row>
    <row r="34" spans="2:24" x14ac:dyDescent="0.2">
      <c r="B34" s="19">
        <v>2001</v>
      </c>
      <c r="C34" s="42">
        <v>42860</v>
      </c>
      <c r="D34" s="42">
        <v>8222</v>
      </c>
      <c r="E34" s="42">
        <v>25814</v>
      </c>
      <c r="F34" s="42">
        <v>7804</v>
      </c>
      <c r="G34" s="42">
        <v>1020</v>
      </c>
      <c r="H34" s="42">
        <v>28715</v>
      </c>
      <c r="I34" s="42">
        <v>5152</v>
      </c>
      <c r="J34" s="42">
        <v>17074</v>
      </c>
      <c r="K34" s="42">
        <v>5613</v>
      </c>
      <c r="L34" s="42">
        <v>876</v>
      </c>
      <c r="M34" s="42">
        <v>14145</v>
      </c>
      <c r="N34" s="42">
        <v>3070</v>
      </c>
      <c r="O34" s="42">
        <v>8740</v>
      </c>
      <c r="P34" s="42">
        <v>2191</v>
      </c>
      <c r="Q34" s="42">
        <v>144</v>
      </c>
      <c r="R34" s="21"/>
    </row>
    <row r="35" spans="2:24" x14ac:dyDescent="0.2">
      <c r="B35" s="19">
        <v>2002</v>
      </c>
      <c r="C35" s="42">
        <v>42179</v>
      </c>
      <c r="D35" s="42">
        <v>7685</v>
      </c>
      <c r="E35" s="42">
        <v>25503</v>
      </c>
      <c r="F35" s="42">
        <v>8033</v>
      </c>
      <c r="G35" s="42">
        <v>958</v>
      </c>
      <c r="H35" s="42">
        <v>27870</v>
      </c>
      <c r="I35" s="42">
        <v>4828</v>
      </c>
      <c r="J35" s="42">
        <v>16372</v>
      </c>
      <c r="K35" s="42">
        <v>5847</v>
      </c>
      <c r="L35" s="42">
        <v>823</v>
      </c>
      <c r="M35" s="42">
        <v>14309</v>
      </c>
      <c r="N35" s="42">
        <v>2857</v>
      </c>
      <c r="O35" s="42">
        <v>9131</v>
      </c>
      <c r="P35" s="42">
        <v>2186</v>
      </c>
      <c r="Q35" s="42">
        <v>135</v>
      </c>
      <c r="R35" s="21"/>
    </row>
    <row r="36" spans="2:24" x14ac:dyDescent="0.2">
      <c r="B36" s="19">
        <v>2003</v>
      </c>
      <c r="C36" s="42">
        <v>42197</v>
      </c>
      <c r="D36" s="42">
        <v>7710</v>
      </c>
      <c r="E36" s="42">
        <v>25269</v>
      </c>
      <c r="F36" s="42">
        <v>8430</v>
      </c>
      <c r="G36" s="42">
        <v>1001</v>
      </c>
      <c r="H36" s="42">
        <v>27888</v>
      </c>
      <c r="I36" s="42">
        <v>4866</v>
      </c>
      <c r="J36" s="42">
        <v>16230</v>
      </c>
      <c r="K36" s="42">
        <v>5957</v>
      </c>
      <c r="L36" s="42">
        <v>835</v>
      </c>
      <c r="M36" s="42">
        <v>14522</v>
      </c>
      <c r="N36" s="42">
        <v>2844</v>
      </c>
      <c r="O36" s="42">
        <v>9039</v>
      </c>
      <c r="P36" s="42">
        <v>2473</v>
      </c>
      <c r="Q36" s="42">
        <v>166</v>
      </c>
      <c r="R36" s="21"/>
    </row>
    <row r="37" spans="2:24" x14ac:dyDescent="0.2">
      <c r="B37" s="19">
        <v>2004</v>
      </c>
      <c r="C37" s="42">
        <v>41705</v>
      </c>
      <c r="D37" s="42">
        <v>7473</v>
      </c>
      <c r="E37" s="42">
        <v>24504</v>
      </c>
      <c r="F37" s="42">
        <v>8651</v>
      </c>
      <c r="G37" s="42">
        <v>1077</v>
      </c>
      <c r="H37" s="42">
        <v>27741</v>
      </c>
      <c r="I37" s="42">
        <v>4800</v>
      </c>
      <c r="J37" s="42">
        <v>15939</v>
      </c>
      <c r="K37" s="42">
        <v>6104</v>
      </c>
      <c r="L37" s="42">
        <v>898</v>
      </c>
      <c r="M37" s="42">
        <v>13964</v>
      </c>
      <c r="N37" s="42">
        <v>2673</v>
      </c>
      <c r="O37" s="42">
        <v>8565</v>
      </c>
      <c r="P37" s="42">
        <v>2547</v>
      </c>
      <c r="Q37" s="42">
        <v>179</v>
      </c>
      <c r="R37" s="21"/>
    </row>
    <row r="38" spans="2:24" x14ac:dyDescent="0.2">
      <c r="B38" s="19">
        <v>2005</v>
      </c>
      <c r="C38" s="42">
        <v>42917</v>
      </c>
      <c r="D38" s="42">
        <v>7354</v>
      </c>
      <c r="E38" s="42">
        <v>25044</v>
      </c>
      <c r="F38" s="42">
        <v>9418</v>
      </c>
      <c r="G38" s="42">
        <v>1101</v>
      </c>
      <c r="H38" s="42">
        <v>28197</v>
      </c>
      <c r="I38" s="42">
        <v>4820</v>
      </c>
      <c r="J38" s="42">
        <v>15933</v>
      </c>
      <c r="K38" s="42">
        <v>6528</v>
      </c>
      <c r="L38" s="42">
        <v>916</v>
      </c>
      <c r="M38" s="42">
        <v>14720</v>
      </c>
      <c r="N38" s="42">
        <v>2534</v>
      </c>
      <c r="O38" s="42">
        <v>9111</v>
      </c>
      <c r="P38" s="42">
        <v>2890</v>
      </c>
      <c r="Q38" s="42">
        <v>185</v>
      </c>
      <c r="R38" s="21"/>
    </row>
    <row r="39" spans="2:24" x14ac:dyDescent="0.2">
      <c r="B39" s="19">
        <v>2006</v>
      </c>
      <c r="C39" s="42">
        <v>45125</v>
      </c>
      <c r="D39" s="42">
        <v>7496</v>
      </c>
      <c r="E39" s="42">
        <v>26485</v>
      </c>
      <c r="F39" s="42">
        <v>10013</v>
      </c>
      <c r="G39" s="42">
        <v>1131</v>
      </c>
      <c r="H39" s="42">
        <v>28696</v>
      </c>
      <c r="I39" s="42">
        <v>4881</v>
      </c>
      <c r="J39" s="42">
        <v>16377</v>
      </c>
      <c r="K39" s="42">
        <v>6476</v>
      </c>
      <c r="L39" s="42">
        <v>962</v>
      </c>
      <c r="M39" s="42">
        <v>16429</v>
      </c>
      <c r="N39" s="42">
        <v>2615</v>
      </c>
      <c r="O39" s="42">
        <v>10108</v>
      </c>
      <c r="P39" s="42">
        <v>3537</v>
      </c>
      <c r="Q39" s="42">
        <v>169</v>
      </c>
    </row>
    <row r="40" spans="2:24" x14ac:dyDescent="0.2">
      <c r="B40" s="19">
        <v>2007</v>
      </c>
      <c r="C40" s="42">
        <v>48352</v>
      </c>
      <c r="D40" s="42">
        <v>8011</v>
      </c>
      <c r="E40" s="42">
        <v>27878</v>
      </c>
      <c r="F40" s="42">
        <v>11130</v>
      </c>
      <c r="G40" s="42">
        <v>1333</v>
      </c>
      <c r="H40" s="42">
        <v>29790</v>
      </c>
      <c r="I40" s="42">
        <v>5085</v>
      </c>
      <c r="J40" s="42">
        <v>16509</v>
      </c>
      <c r="K40" s="42">
        <v>7109</v>
      </c>
      <c r="L40" s="42">
        <v>1087</v>
      </c>
      <c r="M40" s="42">
        <v>18562</v>
      </c>
      <c r="N40" s="42">
        <v>2926</v>
      </c>
      <c r="O40" s="42">
        <v>11369</v>
      </c>
      <c r="P40" s="42">
        <v>4021</v>
      </c>
      <c r="Q40" s="42">
        <v>246</v>
      </c>
    </row>
    <row r="41" spans="2:24" x14ac:dyDescent="0.2">
      <c r="B41" s="19">
        <v>2008</v>
      </c>
      <c r="C41" s="42">
        <v>50052</v>
      </c>
      <c r="D41" s="42">
        <v>7958</v>
      </c>
      <c r="E41" s="42">
        <v>28940</v>
      </c>
      <c r="F41" s="42">
        <v>11747</v>
      </c>
      <c r="G41" s="42">
        <v>1407</v>
      </c>
      <c r="H41" s="42">
        <v>29785</v>
      </c>
      <c r="I41" s="42">
        <v>4933</v>
      </c>
      <c r="J41" s="42">
        <v>16587</v>
      </c>
      <c r="K41" s="42">
        <v>7112</v>
      </c>
      <c r="L41" s="42">
        <v>1153</v>
      </c>
      <c r="M41" s="42">
        <v>20267</v>
      </c>
      <c r="N41" s="42">
        <v>3025</v>
      </c>
      <c r="O41" s="42">
        <v>12353</v>
      </c>
      <c r="P41" s="42">
        <v>4635</v>
      </c>
      <c r="Q41" s="42">
        <v>254</v>
      </c>
    </row>
    <row r="42" spans="2:24" x14ac:dyDescent="0.2">
      <c r="B42" s="19">
        <v>2009</v>
      </c>
      <c r="C42" s="42">
        <v>49540</v>
      </c>
      <c r="D42" s="42">
        <v>7816</v>
      </c>
      <c r="E42" s="42">
        <v>28526</v>
      </c>
      <c r="F42" s="42">
        <v>11743</v>
      </c>
      <c r="G42" s="42">
        <v>1455</v>
      </c>
      <c r="H42" s="42">
        <v>30106</v>
      </c>
      <c r="I42" s="42">
        <v>4893</v>
      </c>
      <c r="J42" s="42">
        <v>16698</v>
      </c>
      <c r="K42" s="42">
        <v>7334</v>
      </c>
      <c r="L42" s="42">
        <v>1181</v>
      </c>
      <c r="M42" s="42">
        <v>19434</v>
      </c>
      <c r="N42" s="42">
        <v>2923</v>
      </c>
      <c r="O42" s="42">
        <v>11828</v>
      </c>
      <c r="P42" s="42">
        <v>4409</v>
      </c>
      <c r="Q42" s="42">
        <v>274</v>
      </c>
    </row>
    <row r="43" spans="2:24" x14ac:dyDescent="0.2">
      <c r="B43" s="19">
        <v>2010</v>
      </c>
      <c r="C43" s="42">
        <v>48947</v>
      </c>
      <c r="D43" s="42">
        <v>7866</v>
      </c>
      <c r="E43" s="42">
        <v>28112</v>
      </c>
      <c r="F43" s="42">
        <v>11472</v>
      </c>
      <c r="G43" s="42">
        <v>1497</v>
      </c>
      <c r="H43" s="42">
        <v>29792</v>
      </c>
      <c r="I43" s="42">
        <v>4928</v>
      </c>
      <c r="J43" s="42">
        <v>16462</v>
      </c>
      <c r="K43" s="42">
        <v>7147</v>
      </c>
      <c r="L43" s="42">
        <v>1255</v>
      </c>
      <c r="M43" s="42">
        <v>19155</v>
      </c>
      <c r="N43" s="42">
        <v>2938</v>
      </c>
      <c r="O43" s="42">
        <v>11650</v>
      </c>
      <c r="P43" s="42">
        <v>4325</v>
      </c>
      <c r="Q43" s="42">
        <v>242</v>
      </c>
    </row>
    <row r="44" spans="2:24" x14ac:dyDescent="0.2">
      <c r="B44" s="19">
        <v>2011</v>
      </c>
      <c r="C44" s="42">
        <v>51561</v>
      </c>
      <c r="D44" s="42">
        <v>8060</v>
      </c>
      <c r="E44" s="42">
        <v>29398</v>
      </c>
      <c r="F44" s="42">
        <v>12450</v>
      </c>
      <c r="G44" s="42">
        <v>1653</v>
      </c>
      <c r="H44" s="42">
        <v>30715</v>
      </c>
      <c r="I44" s="42">
        <v>5001</v>
      </c>
      <c r="J44" s="42">
        <v>16860</v>
      </c>
      <c r="K44" s="42">
        <v>7448</v>
      </c>
      <c r="L44" s="42">
        <v>1406</v>
      </c>
      <c r="M44" s="42">
        <v>20846</v>
      </c>
      <c r="N44" s="42">
        <v>3059</v>
      </c>
      <c r="O44" s="42">
        <v>12538</v>
      </c>
      <c r="P44" s="42">
        <v>5002</v>
      </c>
      <c r="Q44" s="42">
        <v>247</v>
      </c>
    </row>
    <row r="45" spans="2:24" x14ac:dyDescent="0.2">
      <c r="B45" s="19">
        <v>2012</v>
      </c>
      <c r="C45" s="42">
        <v>51474</v>
      </c>
      <c r="D45" s="42">
        <v>7940</v>
      </c>
      <c r="E45" s="42">
        <v>29571</v>
      </c>
      <c r="F45" s="42">
        <v>12347</v>
      </c>
      <c r="G45" s="42">
        <v>1616</v>
      </c>
      <c r="H45" s="42">
        <v>30185</v>
      </c>
      <c r="I45" s="42">
        <v>4854</v>
      </c>
      <c r="J45" s="42">
        <v>16791</v>
      </c>
      <c r="K45" s="42">
        <v>7184</v>
      </c>
      <c r="L45" s="42">
        <v>1356</v>
      </c>
      <c r="M45" s="42">
        <v>21289</v>
      </c>
      <c r="N45" s="42">
        <v>3086</v>
      </c>
      <c r="O45" s="42">
        <v>12780</v>
      </c>
      <c r="P45" s="42">
        <v>5163</v>
      </c>
      <c r="Q45" s="42">
        <v>260</v>
      </c>
    </row>
    <row r="46" spans="2:24" s="1" customFormat="1" x14ac:dyDescent="0.2">
      <c r="B46" s="61">
        <v>2013</v>
      </c>
      <c r="C46" s="62">
        <v>50107</v>
      </c>
      <c r="D46" s="62">
        <v>7999</v>
      </c>
      <c r="E46" s="62">
        <v>28494</v>
      </c>
      <c r="F46" s="62">
        <v>12033</v>
      </c>
      <c r="G46" s="62">
        <v>1581</v>
      </c>
      <c r="H46" s="62">
        <v>29729</v>
      </c>
      <c r="I46" s="62">
        <v>4781</v>
      </c>
      <c r="J46" s="62">
        <v>16567</v>
      </c>
      <c r="K46" s="62">
        <v>7065</v>
      </c>
      <c r="L46" s="62">
        <v>1316</v>
      </c>
      <c r="M46" s="62">
        <v>20378</v>
      </c>
      <c r="N46" s="62">
        <v>3218</v>
      </c>
      <c r="O46" s="62">
        <v>11927</v>
      </c>
      <c r="P46" s="62">
        <v>4968</v>
      </c>
      <c r="Q46" s="62">
        <v>265</v>
      </c>
      <c r="R46" s="21"/>
      <c r="S46" s="21"/>
      <c r="T46" s="21"/>
      <c r="U46" s="21"/>
      <c r="V46" s="21"/>
      <c r="W46" s="21"/>
      <c r="X46" s="21"/>
    </row>
    <row r="47" spans="2:24" s="1" customFormat="1" x14ac:dyDescent="0.2">
      <c r="B47" s="61">
        <v>2014</v>
      </c>
      <c r="C47" s="62">
        <v>50303</v>
      </c>
      <c r="D47" s="62">
        <v>8025</v>
      </c>
      <c r="E47" s="62">
        <v>28609</v>
      </c>
      <c r="F47" s="62">
        <v>12031</v>
      </c>
      <c r="G47" s="62">
        <v>1638</v>
      </c>
      <c r="H47" s="62">
        <v>29048</v>
      </c>
      <c r="I47" s="62">
        <v>4608</v>
      </c>
      <c r="J47" s="62">
        <v>16346</v>
      </c>
      <c r="K47" s="62">
        <v>6711</v>
      </c>
      <c r="L47" s="62">
        <v>1383</v>
      </c>
      <c r="M47" s="62">
        <v>21255</v>
      </c>
      <c r="N47" s="62">
        <v>3417</v>
      </c>
      <c r="O47" s="62">
        <v>12263</v>
      </c>
      <c r="P47" s="62">
        <v>5320</v>
      </c>
      <c r="Q47" s="62">
        <v>255</v>
      </c>
      <c r="R47" s="21"/>
      <c r="S47" s="21"/>
      <c r="T47" s="21"/>
      <c r="U47" s="21"/>
      <c r="V47" s="21"/>
    </row>
    <row r="48" spans="2:24" s="1" customFormat="1" x14ac:dyDescent="0.2">
      <c r="B48" s="61">
        <v>2015</v>
      </c>
      <c r="C48" s="62">
        <v>52376</v>
      </c>
      <c r="D48" s="62">
        <v>8479</v>
      </c>
      <c r="E48" s="62">
        <v>29828</v>
      </c>
      <c r="F48" s="62">
        <v>12353</v>
      </c>
      <c r="G48" s="62">
        <v>1716</v>
      </c>
      <c r="H48" s="62">
        <v>29338</v>
      </c>
      <c r="I48" s="62">
        <v>4668</v>
      </c>
      <c r="J48" s="62">
        <v>16503</v>
      </c>
      <c r="K48" s="62">
        <v>6710</v>
      </c>
      <c r="L48" s="62">
        <v>1457</v>
      </c>
      <c r="M48" s="62">
        <v>23038</v>
      </c>
      <c r="N48" s="62">
        <v>3811</v>
      </c>
      <c r="O48" s="62">
        <v>13325</v>
      </c>
      <c r="P48" s="62">
        <v>5643</v>
      </c>
      <c r="Q48" s="62">
        <v>259</v>
      </c>
      <c r="R48" s="21"/>
      <c r="S48" s="21"/>
      <c r="T48" s="21"/>
      <c r="U48" s="21"/>
      <c r="V48" s="21"/>
    </row>
    <row r="49" spans="1:22" s="1" customFormat="1" x14ac:dyDescent="0.2">
      <c r="B49" s="61">
        <v>2016</v>
      </c>
      <c r="C49" s="62">
        <v>53627</v>
      </c>
      <c r="D49" s="62">
        <v>8722</v>
      </c>
      <c r="E49" s="62">
        <v>30193</v>
      </c>
      <c r="F49" s="62">
        <v>12926</v>
      </c>
      <c r="G49" s="62">
        <v>1786</v>
      </c>
      <c r="H49" s="62">
        <v>29976</v>
      </c>
      <c r="I49" s="62">
        <v>4700</v>
      </c>
      <c r="J49" s="62">
        <v>16861</v>
      </c>
      <c r="K49" s="62">
        <v>6907</v>
      </c>
      <c r="L49" s="62">
        <v>1508</v>
      </c>
      <c r="M49" s="62">
        <v>23651</v>
      </c>
      <c r="N49" s="62">
        <v>4022</v>
      </c>
      <c r="O49" s="62">
        <v>13332</v>
      </c>
      <c r="P49" s="62">
        <v>6019</v>
      </c>
      <c r="Q49" s="62">
        <v>278</v>
      </c>
      <c r="R49" s="21"/>
      <c r="S49" s="21"/>
      <c r="T49" s="21"/>
      <c r="U49" s="21"/>
      <c r="V49" s="21"/>
    </row>
    <row r="50" spans="1:22" s="1" customFormat="1" x14ac:dyDescent="0.2">
      <c r="B50" s="61">
        <v>2017</v>
      </c>
      <c r="C50" s="62">
        <v>53532</v>
      </c>
      <c r="D50" s="62">
        <v>8605</v>
      </c>
      <c r="E50" s="62">
        <v>30323</v>
      </c>
      <c r="F50" s="62">
        <v>12637</v>
      </c>
      <c r="G50" s="62">
        <v>1967</v>
      </c>
      <c r="H50" s="62">
        <v>30266</v>
      </c>
      <c r="I50" s="62">
        <v>4777</v>
      </c>
      <c r="J50" s="62">
        <v>17058</v>
      </c>
      <c r="K50" s="62">
        <v>6824</v>
      </c>
      <c r="L50" s="62">
        <v>1607</v>
      </c>
      <c r="M50" s="62">
        <v>23266</v>
      </c>
      <c r="N50" s="62">
        <v>3828</v>
      </c>
      <c r="O50" s="62">
        <v>13265</v>
      </c>
      <c r="P50" s="62">
        <v>5813</v>
      </c>
      <c r="Q50" s="62">
        <v>360</v>
      </c>
      <c r="R50" s="21"/>
      <c r="S50" s="21"/>
      <c r="T50" s="21"/>
      <c r="U50" s="21"/>
      <c r="V50" s="21"/>
    </row>
    <row r="51" spans="1:22" s="1" customFormat="1" x14ac:dyDescent="0.2">
      <c r="B51" s="61">
        <v>2018</v>
      </c>
      <c r="C51" s="62">
        <v>53591</v>
      </c>
      <c r="D51" s="62">
        <v>8599</v>
      </c>
      <c r="E51" s="62">
        <v>29903</v>
      </c>
      <c r="F51" s="62">
        <v>12966</v>
      </c>
      <c r="G51" s="62">
        <v>2123</v>
      </c>
      <c r="H51" s="62">
        <v>30310</v>
      </c>
      <c r="I51" s="62">
        <v>4708</v>
      </c>
      <c r="J51" s="62">
        <v>16882</v>
      </c>
      <c r="K51" s="62">
        <v>6940</v>
      </c>
      <c r="L51" s="62">
        <v>1780</v>
      </c>
      <c r="M51" s="62">
        <v>23281</v>
      </c>
      <c r="N51" s="62">
        <v>3891</v>
      </c>
      <c r="O51" s="62">
        <v>13021</v>
      </c>
      <c r="P51" s="62">
        <v>6026</v>
      </c>
      <c r="Q51" s="62">
        <v>343</v>
      </c>
      <c r="R51" s="21"/>
      <c r="S51" s="21"/>
      <c r="T51" s="21"/>
      <c r="U51" s="21"/>
      <c r="V51" s="21"/>
    </row>
    <row r="52" spans="1:22" s="1" customFormat="1" x14ac:dyDescent="0.2">
      <c r="B52" s="61">
        <v>2019</v>
      </c>
      <c r="C52" s="62">
        <v>54925</v>
      </c>
      <c r="D52" s="62">
        <v>8872</v>
      </c>
      <c r="E52" s="62">
        <v>30511</v>
      </c>
      <c r="F52" s="62">
        <v>13318</v>
      </c>
      <c r="G52" s="62">
        <v>2224</v>
      </c>
      <c r="H52" s="62">
        <v>31078</v>
      </c>
      <c r="I52" s="62">
        <v>4945</v>
      </c>
      <c r="J52" s="62">
        <v>17189</v>
      </c>
      <c r="K52" s="62">
        <v>7074</v>
      </c>
      <c r="L52" s="62">
        <v>1870</v>
      </c>
      <c r="M52" s="62">
        <v>23847</v>
      </c>
      <c r="N52" s="62">
        <v>3927</v>
      </c>
      <c r="O52" s="62">
        <v>13322</v>
      </c>
      <c r="P52" s="62">
        <v>6244</v>
      </c>
      <c r="Q52" s="62">
        <v>354</v>
      </c>
      <c r="R52" s="21"/>
      <c r="S52" s="21"/>
      <c r="T52" s="21"/>
      <c r="U52" s="21"/>
      <c r="V52" s="21"/>
    </row>
    <row r="53" spans="1:22" s="1" customFormat="1" x14ac:dyDescent="0.2">
      <c r="B53" s="61">
        <v>2020</v>
      </c>
      <c r="C53" s="62">
        <v>57707</v>
      </c>
      <c r="D53" s="62">
        <v>9382</v>
      </c>
      <c r="E53" s="62">
        <v>32280</v>
      </c>
      <c r="F53" s="62">
        <v>13648</v>
      </c>
      <c r="G53" s="62">
        <v>2397</v>
      </c>
      <c r="H53" s="62">
        <v>33087</v>
      </c>
      <c r="I53" s="62">
        <v>5258</v>
      </c>
      <c r="J53" s="62">
        <v>18572</v>
      </c>
      <c r="K53" s="62">
        <v>7275</v>
      </c>
      <c r="L53" s="62">
        <v>1982</v>
      </c>
      <c r="M53" s="62">
        <v>24620</v>
      </c>
      <c r="N53" s="62">
        <v>4124</v>
      </c>
      <c r="O53" s="62">
        <v>13708</v>
      </c>
      <c r="P53" s="62">
        <v>6373</v>
      </c>
      <c r="Q53" s="62">
        <v>415</v>
      </c>
      <c r="R53" s="21"/>
      <c r="S53" s="21"/>
      <c r="T53" s="21"/>
      <c r="U53" s="21"/>
      <c r="V53" s="21"/>
    </row>
    <row r="54" spans="1:22" s="1" customFormat="1" x14ac:dyDescent="0.2">
      <c r="B54" s="61">
        <v>2021</v>
      </c>
      <c r="C54" s="21">
        <v>56530</v>
      </c>
      <c r="D54" s="21">
        <v>9159</v>
      </c>
      <c r="E54" s="21">
        <v>31130</v>
      </c>
      <c r="F54" s="21">
        <v>13788</v>
      </c>
      <c r="G54" s="21">
        <v>2453</v>
      </c>
      <c r="H54" s="21">
        <v>31476</v>
      </c>
      <c r="I54" s="21">
        <v>5051</v>
      </c>
      <c r="J54" s="21">
        <v>17330</v>
      </c>
      <c r="K54" s="21">
        <v>7084</v>
      </c>
      <c r="L54" s="21">
        <v>2011</v>
      </c>
      <c r="M54" s="21">
        <v>25054</v>
      </c>
      <c r="N54" s="21">
        <v>4108</v>
      </c>
      <c r="O54" s="21">
        <v>13800</v>
      </c>
      <c r="P54" s="21">
        <v>6704</v>
      </c>
      <c r="Q54" s="21">
        <v>442</v>
      </c>
      <c r="R54" s="21"/>
      <c r="S54" s="21"/>
      <c r="T54" s="21"/>
      <c r="U54" s="21"/>
      <c r="V54" s="21"/>
    </row>
    <row r="55" spans="1:22" s="1" customFormat="1" x14ac:dyDescent="0.2">
      <c r="B55" s="61">
        <v>2022</v>
      </c>
      <c r="C55" s="21">
        <v>57461</v>
      </c>
      <c r="D55" s="21">
        <v>9474</v>
      </c>
      <c r="E55" s="21">
        <v>31513</v>
      </c>
      <c r="F55" s="21">
        <v>13916</v>
      </c>
      <c r="G55" s="21">
        <v>2558</v>
      </c>
      <c r="H55" s="21">
        <v>30071</v>
      </c>
      <c r="I55" s="21">
        <v>4934</v>
      </c>
      <c r="J55" s="21">
        <v>16314</v>
      </c>
      <c r="K55" s="21">
        <v>6750</v>
      </c>
      <c r="L55" s="21">
        <v>2073</v>
      </c>
      <c r="M55" s="21">
        <v>27390</v>
      </c>
      <c r="N55" s="21">
        <v>4540</v>
      </c>
      <c r="O55" s="21">
        <v>15199</v>
      </c>
      <c r="P55" s="21">
        <v>7166</v>
      </c>
      <c r="Q55" s="21">
        <v>485</v>
      </c>
      <c r="R55" s="21"/>
      <c r="S55" s="21"/>
      <c r="T55" s="21"/>
      <c r="U55" s="21"/>
      <c r="V55" s="21"/>
    </row>
    <row r="56" spans="1:22" s="1" customFormat="1" ht="13.5" thickBot="1" x14ac:dyDescent="0.25">
      <c r="B56" s="110">
        <v>2023</v>
      </c>
      <c r="C56" s="107">
        <v>59570</v>
      </c>
      <c r="D56" s="107">
        <v>9849</v>
      </c>
      <c r="E56" s="107">
        <v>32545</v>
      </c>
      <c r="F56" s="107">
        <v>14449</v>
      </c>
      <c r="G56" s="107">
        <v>2727</v>
      </c>
      <c r="H56" s="107">
        <v>29626</v>
      </c>
      <c r="I56" s="107">
        <v>4769</v>
      </c>
      <c r="J56" s="107">
        <v>16066</v>
      </c>
      <c r="K56" s="107">
        <v>6601</v>
      </c>
      <c r="L56" s="107">
        <v>2190</v>
      </c>
      <c r="M56" s="107">
        <v>29944</v>
      </c>
      <c r="N56" s="107">
        <v>5080</v>
      </c>
      <c r="O56" s="107">
        <v>16479</v>
      </c>
      <c r="P56" s="107">
        <v>7848</v>
      </c>
      <c r="Q56" s="107">
        <v>537</v>
      </c>
      <c r="R56" s="21"/>
      <c r="S56" s="21"/>
      <c r="T56" s="21"/>
      <c r="U56" s="21"/>
      <c r="V56" s="21"/>
    </row>
    <row r="57" spans="1:22" ht="14.25" x14ac:dyDescent="0.2">
      <c r="C57" s="63"/>
      <c r="D57" s="63"/>
      <c r="E57" s="63"/>
      <c r="F57" s="63"/>
      <c r="G57" s="63"/>
      <c r="H57" s="63"/>
      <c r="I57" s="63"/>
      <c r="J57" s="63"/>
      <c r="K57" s="63"/>
      <c r="L57" s="63"/>
      <c r="M57" s="63"/>
      <c r="N57" s="63"/>
      <c r="O57" s="63"/>
      <c r="P57" s="63"/>
      <c r="Q57" s="63"/>
    </row>
    <row r="58" spans="1:22" x14ac:dyDescent="0.2">
      <c r="C58" s="20"/>
      <c r="D58" s="20"/>
      <c r="E58" s="20"/>
      <c r="F58" s="20"/>
      <c r="G58" s="20"/>
      <c r="H58" s="20"/>
      <c r="I58" s="20"/>
      <c r="J58" s="20"/>
      <c r="K58" s="20"/>
      <c r="L58" s="20"/>
      <c r="M58" s="20"/>
      <c r="N58" s="20"/>
      <c r="O58" s="20"/>
      <c r="P58" s="20"/>
      <c r="Q58" s="20"/>
    </row>
    <row r="59" spans="1:22" ht="15.75" x14ac:dyDescent="0.25">
      <c r="A59" s="4" t="str">
        <f>Inhaltsverzeichnis!B30&amp; " " &amp;Inhaltsverzeichnis!D30</f>
        <v>Tabelle 8b: Wegzüge nach Nationalität und Altersklasse in Jahren, 1973 – 2023</v>
      </c>
    </row>
    <row r="61" spans="1:22" x14ac:dyDescent="0.2">
      <c r="A61" s="1"/>
    </row>
    <row r="62" spans="1:22" s="29" customFormat="1" x14ac:dyDescent="0.2">
      <c r="B62" s="165" t="s">
        <v>103</v>
      </c>
      <c r="C62" s="165" t="s">
        <v>208</v>
      </c>
      <c r="D62" s="165"/>
      <c r="E62" s="165"/>
      <c r="F62" s="165"/>
      <c r="G62" s="165"/>
      <c r="H62" s="165" t="s">
        <v>373</v>
      </c>
      <c r="I62" s="165"/>
      <c r="J62" s="165"/>
      <c r="K62" s="165"/>
      <c r="L62" s="165"/>
      <c r="M62" s="165" t="s">
        <v>374</v>
      </c>
      <c r="N62" s="165"/>
      <c r="O62" s="165"/>
      <c r="P62" s="165"/>
      <c r="Q62" s="165"/>
    </row>
    <row r="63" spans="1:22" s="29" customFormat="1" x14ac:dyDescent="0.2">
      <c r="B63" s="165"/>
      <c r="C63" s="30" t="s">
        <v>61</v>
      </c>
      <c r="D63" s="30" t="s">
        <v>297</v>
      </c>
      <c r="E63" s="30" t="s">
        <v>298</v>
      </c>
      <c r="F63" s="30" t="s">
        <v>299</v>
      </c>
      <c r="G63" s="30" t="s">
        <v>281</v>
      </c>
      <c r="H63" s="30" t="s">
        <v>61</v>
      </c>
      <c r="I63" s="30" t="s">
        <v>297</v>
      </c>
      <c r="J63" s="30" t="s">
        <v>298</v>
      </c>
      <c r="K63" s="30" t="s">
        <v>299</v>
      </c>
      <c r="L63" s="30" t="s">
        <v>281</v>
      </c>
      <c r="M63" s="30" t="s">
        <v>61</v>
      </c>
      <c r="N63" s="30" t="s">
        <v>297</v>
      </c>
      <c r="O63" s="30" t="s">
        <v>298</v>
      </c>
      <c r="P63" s="30" t="s">
        <v>299</v>
      </c>
      <c r="Q63" s="30" t="s">
        <v>281</v>
      </c>
    </row>
    <row r="64" spans="1:22" x14ac:dyDescent="0.2">
      <c r="B64" s="19">
        <v>1973</v>
      </c>
      <c r="C64" s="42">
        <v>40181</v>
      </c>
      <c r="D64" s="42">
        <v>11154</v>
      </c>
      <c r="E64" s="42">
        <v>23838</v>
      </c>
      <c r="F64" s="42">
        <v>4228</v>
      </c>
      <c r="G64" s="42">
        <v>964</v>
      </c>
      <c r="H64" s="42">
        <v>26451</v>
      </c>
      <c r="I64" s="42">
        <v>7308</v>
      </c>
      <c r="J64" s="42">
        <v>15666</v>
      </c>
      <c r="K64" s="42">
        <v>2626</v>
      </c>
      <c r="L64" s="42">
        <v>851</v>
      </c>
      <c r="M64" s="42">
        <v>13733</v>
      </c>
      <c r="N64" s="42">
        <v>3846</v>
      </c>
      <c r="O64" s="42">
        <v>8172</v>
      </c>
      <c r="P64" s="42">
        <v>1602</v>
      </c>
      <c r="Q64" s="42">
        <v>113</v>
      </c>
    </row>
    <row r="65" spans="2:17" x14ac:dyDescent="0.2">
      <c r="B65" s="19">
        <v>1974</v>
      </c>
      <c r="C65" s="42">
        <v>40281</v>
      </c>
      <c r="D65" s="42">
        <v>11434</v>
      </c>
      <c r="E65" s="42">
        <v>23758</v>
      </c>
      <c r="F65" s="42">
        <v>4244</v>
      </c>
      <c r="G65" s="42">
        <v>845</v>
      </c>
      <c r="H65" s="42">
        <v>26710</v>
      </c>
      <c r="I65" s="42">
        <v>7291</v>
      </c>
      <c r="J65" s="42">
        <v>16077</v>
      </c>
      <c r="K65" s="42">
        <v>2584</v>
      </c>
      <c r="L65" s="42">
        <v>758</v>
      </c>
      <c r="M65" s="42">
        <v>13571</v>
      </c>
      <c r="N65" s="42">
        <v>4143</v>
      </c>
      <c r="O65" s="42">
        <v>7681</v>
      </c>
      <c r="P65" s="42">
        <v>1660</v>
      </c>
      <c r="Q65" s="42">
        <v>87</v>
      </c>
    </row>
    <row r="66" spans="2:17" x14ac:dyDescent="0.2">
      <c r="B66" s="19">
        <v>1975</v>
      </c>
      <c r="C66" s="42">
        <v>42286</v>
      </c>
      <c r="D66" s="42">
        <v>12453</v>
      </c>
      <c r="E66" s="42">
        <v>24170</v>
      </c>
      <c r="F66" s="42">
        <v>4752</v>
      </c>
      <c r="G66" s="42">
        <v>911</v>
      </c>
      <c r="H66" s="42">
        <v>25884</v>
      </c>
      <c r="I66" s="42">
        <v>6928</v>
      </c>
      <c r="J66" s="42">
        <v>15754</v>
      </c>
      <c r="K66" s="42">
        <v>2421</v>
      </c>
      <c r="L66" s="42">
        <v>781</v>
      </c>
      <c r="M66" s="42">
        <v>16402</v>
      </c>
      <c r="N66" s="42">
        <v>5525</v>
      </c>
      <c r="O66" s="42">
        <v>8416</v>
      </c>
      <c r="P66" s="42">
        <v>2331</v>
      </c>
      <c r="Q66" s="42">
        <v>130</v>
      </c>
    </row>
    <row r="67" spans="2:17" x14ac:dyDescent="0.2">
      <c r="B67" s="19">
        <v>1976</v>
      </c>
      <c r="C67" s="42">
        <v>38839</v>
      </c>
      <c r="D67" s="42">
        <v>11224</v>
      </c>
      <c r="E67" s="42">
        <v>22266</v>
      </c>
      <c r="F67" s="42">
        <v>4430</v>
      </c>
      <c r="G67" s="42">
        <v>919</v>
      </c>
      <c r="H67" s="42">
        <v>26355</v>
      </c>
      <c r="I67" s="42">
        <v>7007</v>
      </c>
      <c r="J67" s="42">
        <v>16079</v>
      </c>
      <c r="K67" s="42">
        <v>2461</v>
      </c>
      <c r="L67" s="42">
        <v>808</v>
      </c>
      <c r="M67" s="42">
        <v>12484</v>
      </c>
      <c r="N67" s="42">
        <v>4217</v>
      </c>
      <c r="O67" s="42">
        <v>6187</v>
      </c>
      <c r="P67" s="42">
        <v>1969</v>
      </c>
      <c r="Q67" s="42">
        <v>111</v>
      </c>
    </row>
    <row r="68" spans="2:17" x14ac:dyDescent="0.2">
      <c r="B68" s="19">
        <v>1977</v>
      </c>
      <c r="C68" s="42">
        <v>37076</v>
      </c>
      <c r="D68" s="42">
        <v>10715</v>
      </c>
      <c r="E68" s="42">
        <v>21252</v>
      </c>
      <c r="F68" s="42">
        <v>4260</v>
      </c>
      <c r="G68" s="42">
        <v>849</v>
      </c>
      <c r="H68" s="42">
        <v>26969</v>
      </c>
      <c r="I68" s="42">
        <v>7198</v>
      </c>
      <c r="J68" s="42">
        <v>16405</v>
      </c>
      <c r="K68" s="42">
        <v>2614</v>
      </c>
      <c r="L68" s="42">
        <v>752</v>
      </c>
      <c r="M68" s="42">
        <v>10107</v>
      </c>
      <c r="N68" s="42">
        <v>3517</v>
      </c>
      <c r="O68" s="42">
        <v>4847</v>
      </c>
      <c r="P68" s="42">
        <v>1646</v>
      </c>
      <c r="Q68" s="42">
        <v>97</v>
      </c>
    </row>
    <row r="69" spans="2:17" x14ac:dyDescent="0.2">
      <c r="B69" s="19">
        <v>1978</v>
      </c>
      <c r="C69" s="42">
        <v>35628</v>
      </c>
      <c r="D69" s="42">
        <v>9813</v>
      </c>
      <c r="E69" s="42">
        <v>20764</v>
      </c>
      <c r="F69" s="42">
        <v>4198</v>
      </c>
      <c r="G69" s="42">
        <v>853</v>
      </c>
      <c r="H69" s="42">
        <v>27293</v>
      </c>
      <c r="I69" s="42">
        <v>7184</v>
      </c>
      <c r="J69" s="42">
        <v>16640</v>
      </c>
      <c r="K69" s="42">
        <v>2730</v>
      </c>
      <c r="L69" s="42">
        <v>739</v>
      </c>
      <c r="M69" s="42">
        <v>8335</v>
      </c>
      <c r="N69" s="42">
        <v>2629</v>
      </c>
      <c r="O69" s="42">
        <v>4124</v>
      </c>
      <c r="P69" s="42">
        <v>1468</v>
      </c>
      <c r="Q69" s="42">
        <v>114</v>
      </c>
    </row>
    <row r="70" spans="2:17" x14ac:dyDescent="0.2">
      <c r="B70" s="19">
        <v>1979</v>
      </c>
      <c r="C70" s="42">
        <v>35555</v>
      </c>
      <c r="D70" s="42">
        <v>9510</v>
      </c>
      <c r="E70" s="42">
        <v>21262</v>
      </c>
      <c r="F70" s="42">
        <v>3951</v>
      </c>
      <c r="G70" s="42">
        <v>832</v>
      </c>
      <c r="H70" s="42">
        <v>27566</v>
      </c>
      <c r="I70" s="42">
        <v>7033</v>
      </c>
      <c r="J70" s="42">
        <v>17259</v>
      </c>
      <c r="K70" s="42">
        <v>2545</v>
      </c>
      <c r="L70" s="42">
        <v>729</v>
      </c>
      <c r="M70" s="42">
        <v>7989</v>
      </c>
      <c r="N70" s="42">
        <v>2477</v>
      </c>
      <c r="O70" s="42">
        <v>4003</v>
      </c>
      <c r="P70" s="42">
        <v>1406</v>
      </c>
      <c r="Q70" s="42">
        <v>103</v>
      </c>
    </row>
    <row r="71" spans="2:17" x14ac:dyDescent="0.2">
      <c r="B71" s="19">
        <v>1980</v>
      </c>
      <c r="C71" s="42">
        <v>36968</v>
      </c>
      <c r="D71" s="42">
        <v>9634</v>
      </c>
      <c r="E71" s="42">
        <v>22207</v>
      </c>
      <c r="F71" s="42">
        <v>4223</v>
      </c>
      <c r="G71" s="42">
        <v>904</v>
      </c>
      <c r="H71" s="42">
        <v>28827</v>
      </c>
      <c r="I71" s="42">
        <v>7211</v>
      </c>
      <c r="J71" s="42">
        <v>18025</v>
      </c>
      <c r="K71" s="42">
        <v>2795</v>
      </c>
      <c r="L71" s="42">
        <v>796</v>
      </c>
      <c r="M71" s="42">
        <v>8141</v>
      </c>
      <c r="N71" s="42">
        <v>2423</v>
      </c>
      <c r="O71" s="42">
        <v>4182</v>
      </c>
      <c r="P71" s="42">
        <v>1428</v>
      </c>
      <c r="Q71" s="42">
        <v>108</v>
      </c>
    </row>
    <row r="72" spans="2:17" x14ac:dyDescent="0.2">
      <c r="B72" s="19">
        <v>1981</v>
      </c>
      <c r="C72" s="42">
        <v>36032</v>
      </c>
      <c r="D72" s="42">
        <v>9083</v>
      </c>
      <c r="E72" s="42">
        <v>22033</v>
      </c>
      <c r="F72" s="42">
        <v>4136</v>
      </c>
      <c r="G72" s="42">
        <v>780</v>
      </c>
      <c r="H72" s="42">
        <v>27910</v>
      </c>
      <c r="I72" s="42">
        <v>6897</v>
      </c>
      <c r="J72" s="42">
        <v>17679</v>
      </c>
      <c r="K72" s="42">
        <v>2683</v>
      </c>
      <c r="L72" s="42">
        <v>651</v>
      </c>
      <c r="M72" s="42">
        <v>8122</v>
      </c>
      <c r="N72" s="42">
        <v>2186</v>
      </c>
      <c r="O72" s="42">
        <v>4354</v>
      </c>
      <c r="P72" s="42">
        <v>1453</v>
      </c>
      <c r="Q72" s="42">
        <v>129</v>
      </c>
    </row>
    <row r="73" spans="2:17" x14ac:dyDescent="0.2">
      <c r="B73" s="19">
        <v>1982</v>
      </c>
      <c r="C73" s="42">
        <v>35615</v>
      </c>
      <c r="D73" s="42">
        <v>8356</v>
      </c>
      <c r="E73" s="42">
        <v>22247</v>
      </c>
      <c r="F73" s="42">
        <v>4268</v>
      </c>
      <c r="G73" s="42">
        <v>744</v>
      </c>
      <c r="H73" s="42">
        <v>27498</v>
      </c>
      <c r="I73" s="42">
        <v>6246</v>
      </c>
      <c r="J73" s="42">
        <v>17824</v>
      </c>
      <c r="K73" s="42">
        <v>2777</v>
      </c>
      <c r="L73" s="42">
        <v>651</v>
      </c>
      <c r="M73" s="42">
        <v>8117</v>
      </c>
      <c r="N73" s="42">
        <v>2110</v>
      </c>
      <c r="O73" s="42">
        <v>4423</v>
      </c>
      <c r="P73" s="42">
        <v>1491</v>
      </c>
      <c r="Q73" s="42">
        <v>93</v>
      </c>
    </row>
    <row r="74" spans="2:17" x14ac:dyDescent="0.2">
      <c r="B74" s="19">
        <v>1983</v>
      </c>
      <c r="C74" s="42">
        <v>35738</v>
      </c>
      <c r="D74" s="42">
        <v>8376</v>
      </c>
      <c r="E74" s="42">
        <v>22352</v>
      </c>
      <c r="F74" s="42">
        <v>4281</v>
      </c>
      <c r="G74" s="42">
        <v>729</v>
      </c>
      <c r="H74" s="42">
        <v>27616</v>
      </c>
      <c r="I74" s="42">
        <v>6236</v>
      </c>
      <c r="J74" s="42">
        <v>17980</v>
      </c>
      <c r="K74" s="42">
        <v>2767</v>
      </c>
      <c r="L74" s="42">
        <v>633</v>
      </c>
      <c r="M74" s="42">
        <v>8122</v>
      </c>
      <c r="N74" s="42">
        <v>2140</v>
      </c>
      <c r="O74" s="42">
        <v>4372</v>
      </c>
      <c r="P74" s="42">
        <v>1514</v>
      </c>
      <c r="Q74" s="42">
        <v>96</v>
      </c>
    </row>
    <row r="75" spans="2:17" x14ac:dyDescent="0.2">
      <c r="B75" s="19">
        <v>1984</v>
      </c>
      <c r="C75" s="42">
        <v>37222</v>
      </c>
      <c r="D75" s="42">
        <v>8407</v>
      </c>
      <c r="E75" s="42">
        <v>23677</v>
      </c>
      <c r="F75" s="42">
        <v>4437</v>
      </c>
      <c r="G75" s="42">
        <v>701</v>
      </c>
      <c r="H75" s="42">
        <v>29042</v>
      </c>
      <c r="I75" s="42">
        <v>6330</v>
      </c>
      <c r="J75" s="42">
        <v>19184</v>
      </c>
      <c r="K75" s="42">
        <v>2916</v>
      </c>
      <c r="L75" s="42">
        <v>612</v>
      </c>
      <c r="M75" s="42">
        <v>8180</v>
      </c>
      <c r="N75" s="42">
        <v>2077</v>
      </c>
      <c r="O75" s="42">
        <v>4493</v>
      </c>
      <c r="P75" s="42">
        <v>1521</v>
      </c>
      <c r="Q75" s="42">
        <v>89</v>
      </c>
    </row>
    <row r="76" spans="2:17" x14ac:dyDescent="0.2">
      <c r="B76" s="19">
        <v>1985</v>
      </c>
      <c r="C76" s="42">
        <v>37854</v>
      </c>
      <c r="D76" s="42">
        <v>8442</v>
      </c>
      <c r="E76" s="42">
        <v>23988</v>
      </c>
      <c r="F76" s="42">
        <v>4679</v>
      </c>
      <c r="G76" s="42">
        <v>745</v>
      </c>
      <c r="H76" s="42">
        <v>29363</v>
      </c>
      <c r="I76" s="42">
        <v>6366</v>
      </c>
      <c r="J76" s="42">
        <v>19226</v>
      </c>
      <c r="K76" s="42">
        <v>3129</v>
      </c>
      <c r="L76" s="42">
        <v>642</v>
      </c>
      <c r="M76" s="42">
        <v>8491</v>
      </c>
      <c r="N76" s="42">
        <v>2076</v>
      </c>
      <c r="O76" s="42">
        <v>4762</v>
      </c>
      <c r="P76" s="42">
        <v>1550</v>
      </c>
      <c r="Q76" s="42">
        <v>103</v>
      </c>
    </row>
    <row r="77" spans="2:17" x14ac:dyDescent="0.2">
      <c r="B77" s="19">
        <v>1986</v>
      </c>
      <c r="C77" s="42">
        <v>38446</v>
      </c>
      <c r="D77" s="42">
        <v>8262</v>
      </c>
      <c r="E77" s="42">
        <v>24569</v>
      </c>
      <c r="F77" s="42">
        <v>4861</v>
      </c>
      <c r="G77" s="42">
        <v>754</v>
      </c>
      <c r="H77" s="42">
        <v>29755</v>
      </c>
      <c r="I77" s="42">
        <v>6277</v>
      </c>
      <c r="J77" s="42">
        <v>19528</v>
      </c>
      <c r="K77" s="42">
        <v>3297</v>
      </c>
      <c r="L77" s="42">
        <v>653</v>
      </c>
      <c r="M77" s="42">
        <v>8691</v>
      </c>
      <c r="N77" s="42">
        <v>1985</v>
      </c>
      <c r="O77" s="42">
        <v>5041</v>
      </c>
      <c r="P77" s="42">
        <v>1564</v>
      </c>
      <c r="Q77" s="42">
        <v>101</v>
      </c>
    </row>
    <row r="78" spans="2:17" x14ac:dyDescent="0.2">
      <c r="B78" s="19">
        <v>1987</v>
      </c>
      <c r="C78" s="42">
        <v>37836</v>
      </c>
      <c r="D78" s="42">
        <v>7825</v>
      </c>
      <c r="E78" s="42">
        <v>24234</v>
      </c>
      <c r="F78" s="42">
        <v>4895</v>
      </c>
      <c r="G78" s="42">
        <v>882</v>
      </c>
      <c r="H78" s="42">
        <v>29027</v>
      </c>
      <c r="I78" s="42">
        <v>5873</v>
      </c>
      <c r="J78" s="42">
        <v>18999</v>
      </c>
      <c r="K78" s="42">
        <v>3385</v>
      </c>
      <c r="L78" s="42">
        <v>770</v>
      </c>
      <c r="M78" s="42">
        <v>8809</v>
      </c>
      <c r="N78" s="42">
        <v>1952</v>
      </c>
      <c r="O78" s="42">
        <v>5235</v>
      </c>
      <c r="P78" s="42">
        <v>1510</v>
      </c>
      <c r="Q78" s="42">
        <v>112</v>
      </c>
    </row>
    <row r="79" spans="2:17" x14ac:dyDescent="0.2">
      <c r="B79" s="19">
        <v>1988</v>
      </c>
      <c r="C79" s="42">
        <v>38425</v>
      </c>
      <c r="D79" s="42">
        <v>7513</v>
      </c>
      <c r="E79" s="42">
        <v>25071</v>
      </c>
      <c r="F79" s="42">
        <v>5069</v>
      </c>
      <c r="G79" s="42">
        <v>772</v>
      </c>
      <c r="H79" s="42">
        <v>29299</v>
      </c>
      <c r="I79" s="42">
        <v>5617</v>
      </c>
      <c r="J79" s="42">
        <v>19501</v>
      </c>
      <c r="K79" s="42">
        <v>3523</v>
      </c>
      <c r="L79" s="42">
        <v>658</v>
      </c>
      <c r="M79" s="42">
        <v>9126</v>
      </c>
      <c r="N79" s="42">
        <v>1896</v>
      </c>
      <c r="O79" s="42">
        <v>5570</v>
      </c>
      <c r="P79" s="42">
        <v>1546</v>
      </c>
      <c r="Q79" s="42">
        <v>114</v>
      </c>
    </row>
    <row r="80" spans="2:17" x14ac:dyDescent="0.2">
      <c r="B80" s="19">
        <v>1989</v>
      </c>
      <c r="C80" s="42">
        <v>37381</v>
      </c>
      <c r="D80" s="42">
        <v>7164</v>
      </c>
      <c r="E80" s="42">
        <v>24598</v>
      </c>
      <c r="F80" s="42">
        <v>4855</v>
      </c>
      <c r="G80" s="42">
        <v>764</v>
      </c>
      <c r="H80" s="42">
        <v>27696</v>
      </c>
      <c r="I80" s="42">
        <v>5194</v>
      </c>
      <c r="J80" s="42">
        <v>18616</v>
      </c>
      <c r="K80" s="42">
        <v>3253</v>
      </c>
      <c r="L80" s="42">
        <v>633</v>
      </c>
      <c r="M80" s="42">
        <v>9685</v>
      </c>
      <c r="N80" s="42">
        <v>1970</v>
      </c>
      <c r="O80" s="42">
        <v>5982</v>
      </c>
      <c r="P80" s="42">
        <v>1602</v>
      </c>
      <c r="Q80" s="42">
        <v>131</v>
      </c>
    </row>
    <row r="81" spans="2:17" x14ac:dyDescent="0.2">
      <c r="B81" s="19">
        <v>1990</v>
      </c>
      <c r="C81" s="42">
        <v>36793</v>
      </c>
      <c r="D81" s="42">
        <v>6543</v>
      </c>
      <c r="E81" s="42">
        <v>24576</v>
      </c>
      <c r="F81" s="42">
        <v>4999</v>
      </c>
      <c r="G81" s="42">
        <v>675</v>
      </c>
      <c r="H81" s="42">
        <v>26509</v>
      </c>
      <c r="I81" s="42">
        <v>4565</v>
      </c>
      <c r="J81" s="42">
        <v>18061</v>
      </c>
      <c r="K81" s="42">
        <v>3332</v>
      </c>
      <c r="L81" s="42">
        <v>551</v>
      </c>
      <c r="M81" s="42">
        <v>10284</v>
      </c>
      <c r="N81" s="42">
        <v>1978</v>
      </c>
      <c r="O81" s="42">
        <v>6515</v>
      </c>
      <c r="P81" s="42">
        <v>1667</v>
      </c>
      <c r="Q81" s="42">
        <v>124</v>
      </c>
    </row>
    <row r="82" spans="2:17" x14ac:dyDescent="0.2">
      <c r="B82" s="19">
        <v>1991</v>
      </c>
      <c r="C82" s="42">
        <v>37015</v>
      </c>
      <c r="D82" s="42">
        <v>6817</v>
      </c>
      <c r="E82" s="42">
        <v>24616</v>
      </c>
      <c r="F82" s="42">
        <v>4950</v>
      </c>
      <c r="G82" s="42">
        <v>632</v>
      </c>
      <c r="H82" s="42">
        <v>25469</v>
      </c>
      <c r="I82" s="42">
        <v>4567</v>
      </c>
      <c r="J82" s="42">
        <v>17228</v>
      </c>
      <c r="K82" s="42">
        <v>3160</v>
      </c>
      <c r="L82" s="42">
        <v>514</v>
      </c>
      <c r="M82" s="42">
        <v>11546</v>
      </c>
      <c r="N82" s="42">
        <v>2250</v>
      </c>
      <c r="O82" s="42">
        <v>7388</v>
      </c>
      <c r="P82" s="42">
        <v>1790</v>
      </c>
      <c r="Q82" s="42">
        <v>118</v>
      </c>
    </row>
    <row r="83" spans="2:17" x14ac:dyDescent="0.2">
      <c r="B83" s="19">
        <v>1992</v>
      </c>
      <c r="C83" s="42">
        <v>39605</v>
      </c>
      <c r="D83" s="42">
        <v>7338</v>
      </c>
      <c r="E83" s="42">
        <v>25962</v>
      </c>
      <c r="F83" s="42">
        <v>5606</v>
      </c>
      <c r="G83" s="42">
        <v>699</v>
      </c>
      <c r="H83" s="42">
        <v>26386</v>
      </c>
      <c r="I83" s="42">
        <v>4469</v>
      </c>
      <c r="J83" s="42">
        <v>18022</v>
      </c>
      <c r="K83" s="42">
        <v>3323</v>
      </c>
      <c r="L83" s="42">
        <v>572</v>
      </c>
      <c r="M83" s="42">
        <v>13219</v>
      </c>
      <c r="N83" s="42">
        <v>2869</v>
      </c>
      <c r="O83" s="42">
        <v>7940</v>
      </c>
      <c r="P83" s="42">
        <v>2283</v>
      </c>
      <c r="Q83" s="42">
        <v>127</v>
      </c>
    </row>
    <row r="84" spans="2:17" x14ac:dyDescent="0.2">
      <c r="B84" s="19">
        <v>1993</v>
      </c>
      <c r="C84" s="42">
        <v>40342</v>
      </c>
      <c r="D84" s="42">
        <v>8064</v>
      </c>
      <c r="E84" s="42">
        <v>25791</v>
      </c>
      <c r="F84" s="42">
        <v>5751</v>
      </c>
      <c r="G84" s="42">
        <v>736</v>
      </c>
      <c r="H84" s="42">
        <v>27739</v>
      </c>
      <c r="I84" s="42">
        <v>5155</v>
      </c>
      <c r="J84" s="42">
        <v>18178</v>
      </c>
      <c r="K84" s="42">
        <v>3812</v>
      </c>
      <c r="L84" s="42">
        <v>594</v>
      </c>
      <c r="M84" s="42">
        <v>12603</v>
      </c>
      <c r="N84" s="42">
        <v>2909</v>
      </c>
      <c r="O84" s="42">
        <v>7613</v>
      </c>
      <c r="P84" s="42">
        <v>1939</v>
      </c>
      <c r="Q84" s="42">
        <v>142</v>
      </c>
    </row>
    <row r="85" spans="2:17" x14ac:dyDescent="0.2">
      <c r="B85" s="19">
        <v>1994</v>
      </c>
      <c r="C85" s="42">
        <v>43814</v>
      </c>
      <c r="D85" s="42">
        <v>8971</v>
      </c>
      <c r="E85" s="42">
        <v>27333</v>
      </c>
      <c r="F85" s="42">
        <v>6680</v>
      </c>
      <c r="G85" s="42">
        <v>830</v>
      </c>
      <c r="H85" s="42">
        <v>30613</v>
      </c>
      <c r="I85" s="42">
        <v>5812</v>
      </c>
      <c r="J85" s="42">
        <v>19608</v>
      </c>
      <c r="K85" s="42">
        <v>4508</v>
      </c>
      <c r="L85" s="42">
        <v>685</v>
      </c>
      <c r="M85" s="42">
        <v>13201</v>
      </c>
      <c r="N85" s="42">
        <v>3159</v>
      </c>
      <c r="O85" s="42">
        <v>7725</v>
      </c>
      <c r="P85" s="42">
        <v>2172</v>
      </c>
      <c r="Q85" s="42">
        <v>145</v>
      </c>
    </row>
    <row r="86" spans="2:17" x14ac:dyDescent="0.2">
      <c r="B86" s="19">
        <v>1995</v>
      </c>
      <c r="C86" s="42">
        <v>43528</v>
      </c>
      <c r="D86" s="42">
        <v>9088</v>
      </c>
      <c r="E86" s="42">
        <v>26666</v>
      </c>
      <c r="F86" s="42">
        <v>6903</v>
      </c>
      <c r="G86" s="42">
        <v>871</v>
      </c>
      <c r="H86" s="42">
        <v>30218</v>
      </c>
      <c r="I86" s="42">
        <v>5876</v>
      </c>
      <c r="J86" s="42">
        <v>18931</v>
      </c>
      <c r="K86" s="42">
        <v>4694</v>
      </c>
      <c r="L86" s="42">
        <v>717</v>
      </c>
      <c r="M86" s="42">
        <v>13310</v>
      </c>
      <c r="N86" s="42">
        <v>3212</v>
      </c>
      <c r="O86" s="42">
        <v>7735</v>
      </c>
      <c r="P86" s="42">
        <v>2209</v>
      </c>
      <c r="Q86" s="42">
        <v>154</v>
      </c>
    </row>
    <row r="87" spans="2:17" x14ac:dyDescent="0.2">
      <c r="B87" s="19">
        <v>1996</v>
      </c>
      <c r="C87" s="42">
        <v>43932</v>
      </c>
      <c r="D87" s="42">
        <v>8962</v>
      </c>
      <c r="E87" s="42">
        <v>26332</v>
      </c>
      <c r="F87" s="42">
        <v>7604</v>
      </c>
      <c r="G87" s="42">
        <v>1034</v>
      </c>
      <c r="H87" s="42">
        <v>30390</v>
      </c>
      <c r="I87" s="42">
        <v>5792</v>
      </c>
      <c r="J87" s="42">
        <v>18657</v>
      </c>
      <c r="K87" s="42">
        <v>5174</v>
      </c>
      <c r="L87" s="42">
        <v>767</v>
      </c>
      <c r="M87" s="42">
        <v>13542</v>
      </c>
      <c r="N87" s="42">
        <v>3170</v>
      </c>
      <c r="O87" s="42">
        <v>7675</v>
      </c>
      <c r="P87" s="42">
        <v>2430</v>
      </c>
      <c r="Q87" s="42">
        <v>267</v>
      </c>
    </row>
    <row r="88" spans="2:17" x14ac:dyDescent="0.2">
      <c r="B88" s="19">
        <v>1997</v>
      </c>
      <c r="C88" s="42">
        <v>41845</v>
      </c>
      <c r="D88" s="42">
        <v>8550</v>
      </c>
      <c r="E88" s="42">
        <v>25130</v>
      </c>
      <c r="F88" s="42">
        <v>7280</v>
      </c>
      <c r="G88" s="42">
        <v>885</v>
      </c>
      <c r="H88" s="42">
        <v>29150</v>
      </c>
      <c r="I88" s="42">
        <v>5495</v>
      </c>
      <c r="J88" s="42">
        <v>17992</v>
      </c>
      <c r="K88" s="42">
        <v>4970</v>
      </c>
      <c r="L88" s="42">
        <v>693</v>
      </c>
      <c r="M88" s="42">
        <v>12695</v>
      </c>
      <c r="N88" s="42">
        <v>3055</v>
      </c>
      <c r="O88" s="42">
        <v>7138</v>
      </c>
      <c r="P88" s="42">
        <v>2310</v>
      </c>
      <c r="Q88" s="42">
        <v>192</v>
      </c>
    </row>
    <row r="89" spans="2:17" x14ac:dyDescent="0.2">
      <c r="B89" s="19">
        <v>1998</v>
      </c>
      <c r="C89" s="42">
        <v>41817</v>
      </c>
      <c r="D89" s="42">
        <v>8245</v>
      </c>
      <c r="E89" s="42">
        <v>24997</v>
      </c>
      <c r="F89" s="42">
        <v>7589</v>
      </c>
      <c r="G89" s="42">
        <v>986</v>
      </c>
      <c r="H89" s="42">
        <v>29307</v>
      </c>
      <c r="I89" s="42">
        <v>5354</v>
      </c>
      <c r="J89" s="42">
        <v>17912</v>
      </c>
      <c r="K89" s="42">
        <v>5287</v>
      </c>
      <c r="L89" s="42">
        <v>754</v>
      </c>
      <c r="M89" s="42">
        <v>12510</v>
      </c>
      <c r="N89" s="42">
        <v>2891</v>
      </c>
      <c r="O89" s="42">
        <v>7085</v>
      </c>
      <c r="P89" s="42">
        <v>2302</v>
      </c>
      <c r="Q89" s="42">
        <v>232</v>
      </c>
    </row>
    <row r="90" spans="2:17" x14ac:dyDescent="0.2">
      <c r="B90" s="19">
        <v>1999</v>
      </c>
      <c r="C90" s="42">
        <v>39550</v>
      </c>
      <c r="D90" s="42">
        <v>7771</v>
      </c>
      <c r="E90" s="42">
        <v>23376</v>
      </c>
      <c r="F90" s="42">
        <v>7413</v>
      </c>
      <c r="G90" s="42">
        <v>990</v>
      </c>
      <c r="H90" s="42">
        <v>27439</v>
      </c>
      <c r="I90" s="42">
        <v>4978</v>
      </c>
      <c r="J90" s="42">
        <v>16498</v>
      </c>
      <c r="K90" s="42">
        <v>5187</v>
      </c>
      <c r="L90" s="42">
        <v>776</v>
      </c>
      <c r="M90" s="42">
        <v>12111</v>
      </c>
      <c r="N90" s="42">
        <v>2793</v>
      </c>
      <c r="O90" s="42">
        <v>6878</v>
      </c>
      <c r="P90" s="42">
        <v>2226</v>
      </c>
      <c r="Q90" s="42">
        <v>214</v>
      </c>
    </row>
    <row r="91" spans="2:17" x14ac:dyDescent="0.2">
      <c r="B91" s="19">
        <v>2000</v>
      </c>
      <c r="C91" s="42">
        <v>41114</v>
      </c>
      <c r="D91" s="42">
        <v>7871</v>
      </c>
      <c r="E91" s="42">
        <v>24382</v>
      </c>
      <c r="F91" s="42">
        <v>7753</v>
      </c>
      <c r="G91" s="42">
        <v>1108</v>
      </c>
      <c r="H91" s="42">
        <v>28558</v>
      </c>
      <c r="I91" s="42">
        <v>4964</v>
      </c>
      <c r="J91" s="42">
        <v>17255</v>
      </c>
      <c r="K91" s="42">
        <v>5513</v>
      </c>
      <c r="L91" s="42">
        <v>826</v>
      </c>
      <c r="M91" s="42">
        <v>12556</v>
      </c>
      <c r="N91" s="42">
        <v>2907</v>
      </c>
      <c r="O91" s="42">
        <v>7127</v>
      </c>
      <c r="P91" s="42">
        <v>2240</v>
      </c>
      <c r="Q91" s="42">
        <v>282</v>
      </c>
    </row>
    <row r="92" spans="2:17" x14ac:dyDescent="0.2">
      <c r="B92" s="19">
        <v>2001</v>
      </c>
      <c r="C92" s="42">
        <v>38174</v>
      </c>
      <c r="D92" s="42">
        <v>7082</v>
      </c>
      <c r="E92" s="42">
        <v>22752</v>
      </c>
      <c r="F92" s="42">
        <v>7382</v>
      </c>
      <c r="G92" s="42">
        <v>958</v>
      </c>
      <c r="H92" s="42">
        <v>27442</v>
      </c>
      <c r="I92" s="42">
        <v>4801</v>
      </c>
      <c r="J92" s="42">
        <v>16513</v>
      </c>
      <c r="K92" s="42">
        <v>5373</v>
      </c>
      <c r="L92" s="42">
        <v>755</v>
      </c>
      <c r="M92" s="42">
        <v>10732</v>
      </c>
      <c r="N92" s="42">
        <v>2281</v>
      </c>
      <c r="O92" s="42">
        <v>6239</v>
      </c>
      <c r="P92" s="42">
        <v>2009</v>
      </c>
      <c r="Q92" s="42">
        <v>203</v>
      </c>
    </row>
    <row r="93" spans="2:17" x14ac:dyDescent="0.2">
      <c r="B93" s="19">
        <v>2002</v>
      </c>
      <c r="C93" s="42">
        <v>37431</v>
      </c>
      <c r="D93" s="42">
        <v>6478</v>
      </c>
      <c r="E93" s="42">
        <v>22382</v>
      </c>
      <c r="F93" s="42">
        <v>7593</v>
      </c>
      <c r="G93" s="42">
        <v>978</v>
      </c>
      <c r="H93" s="42">
        <v>26788</v>
      </c>
      <c r="I93" s="42">
        <v>4445</v>
      </c>
      <c r="J93" s="42">
        <v>15962</v>
      </c>
      <c r="K93" s="42">
        <v>5611</v>
      </c>
      <c r="L93" s="42">
        <v>770</v>
      </c>
      <c r="M93" s="42">
        <v>10643</v>
      </c>
      <c r="N93" s="42">
        <v>2033</v>
      </c>
      <c r="O93" s="42">
        <v>6420</v>
      </c>
      <c r="P93" s="42">
        <v>1982</v>
      </c>
      <c r="Q93" s="42">
        <v>208</v>
      </c>
    </row>
    <row r="94" spans="2:17" x14ac:dyDescent="0.2">
      <c r="B94" s="19">
        <v>2003</v>
      </c>
      <c r="C94" s="42">
        <v>38350</v>
      </c>
      <c r="D94" s="42">
        <v>6690</v>
      </c>
      <c r="E94" s="42">
        <v>22612</v>
      </c>
      <c r="F94" s="42">
        <v>7978</v>
      </c>
      <c r="G94" s="42">
        <v>1070</v>
      </c>
      <c r="H94" s="42">
        <v>27035</v>
      </c>
      <c r="I94" s="42">
        <v>4569</v>
      </c>
      <c r="J94" s="42">
        <v>15940</v>
      </c>
      <c r="K94" s="42">
        <v>5699</v>
      </c>
      <c r="L94" s="42">
        <v>827</v>
      </c>
      <c r="M94" s="42">
        <v>11315</v>
      </c>
      <c r="N94" s="42">
        <v>2121</v>
      </c>
      <c r="O94" s="42">
        <v>6672</v>
      </c>
      <c r="P94" s="42">
        <v>243</v>
      </c>
      <c r="Q94" s="42">
        <v>243</v>
      </c>
    </row>
    <row r="95" spans="2:17" x14ac:dyDescent="0.2">
      <c r="B95" s="19">
        <v>2004</v>
      </c>
      <c r="C95" s="42">
        <v>38412</v>
      </c>
      <c r="D95" s="42">
        <v>6537</v>
      </c>
      <c r="E95" s="42">
        <v>22609</v>
      </c>
      <c r="F95" s="42">
        <v>8207</v>
      </c>
      <c r="G95" s="42">
        <v>1059</v>
      </c>
      <c r="H95" s="42">
        <v>26692</v>
      </c>
      <c r="I95" s="42">
        <v>4334</v>
      </c>
      <c r="J95" s="42">
        <v>15718</v>
      </c>
      <c r="K95" s="42">
        <v>5805</v>
      </c>
      <c r="L95" s="42">
        <v>835</v>
      </c>
      <c r="M95" s="42">
        <v>11720</v>
      </c>
      <c r="N95" s="42">
        <v>2203</v>
      </c>
      <c r="O95" s="42">
        <v>6891</v>
      </c>
      <c r="P95" s="42">
        <v>2402</v>
      </c>
      <c r="Q95" s="42">
        <v>224</v>
      </c>
    </row>
    <row r="96" spans="2:17" x14ac:dyDescent="0.2">
      <c r="B96" s="19">
        <v>2005</v>
      </c>
      <c r="C96" s="42">
        <v>39362</v>
      </c>
      <c r="D96" s="42">
        <v>6525</v>
      </c>
      <c r="E96" s="42">
        <v>22885</v>
      </c>
      <c r="F96" s="42">
        <v>8817</v>
      </c>
      <c r="G96" s="42">
        <v>1135</v>
      </c>
      <c r="H96" s="42">
        <v>27528</v>
      </c>
      <c r="I96" s="42">
        <v>4455</v>
      </c>
      <c r="J96" s="42">
        <v>15962</v>
      </c>
      <c r="K96" s="42">
        <v>6220</v>
      </c>
      <c r="L96" s="42">
        <v>891</v>
      </c>
      <c r="M96" s="42">
        <v>11834</v>
      </c>
      <c r="N96" s="42">
        <v>2070</v>
      </c>
      <c r="O96" s="42">
        <v>6923</v>
      </c>
      <c r="P96" s="42">
        <v>2597</v>
      </c>
      <c r="Q96" s="42">
        <v>244</v>
      </c>
    </row>
    <row r="97" spans="1:22" x14ac:dyDescent="0.2">
      <c r="B97" s="19">
        <v>2006</v>
      </c>
      <c r="C97" s="42">
        <v>40525</v>
      </c>
      <c r="D97" s="42">
        <v>6597</v>
      </c>
      <c r="E97" s="42">
        <v>23357</v>
      </c>
      <c r="F97" s="42">
        <v>9388</v>
      </c>
      <c r="G97" s="42">
        <v>1183</v>
      </c>
      <c r="H97" s="42">
        <v>27718</v>
      </c>
      <c r="I97" s="42">
        <v>4478</v>
      </c>
      <c r="J97" s="42">
        <v>16029</v>
      </c>
      <c r="K97" s="42">
        <v>6316</v>
      </c>
      <c r="L97" s="42">
        <v>895</v>
      </c>
      <c r="M97" s="42">
        <v>12807</v>
      </c>
      <c r="N97" s="42">
        <v>2119</v>
      </c>
      <c r="O97" s="42">
        <v>7328</v>
      </c>
      <c r="P97" s="42">
        <v>3072</v>
      </c>
      <c r="Q97" s="42">
        <v>288</v>
      </c>
    </row>
    <row r="98" spans="1:22" x14ac:dyDescent="0.2">
      <c r="B98" s="19">
        <v>2007</v>
      </c>
      <c r="C98" s="42">
        <v>42319</v>
      </c>
      <c r="D98" s="42">
        <v>6718</v>
      </c>
      <c r="E98" s="42">
        <v>24278</v>
      </c>
      <c r="F98" s="42">
        <v>10067</v>
      </c>
      <c r="G98" s="42">
        <v>1256</v>
      </c>
      <c r="H98" s="42">
        <v>28469</v>
      </c>
      <c r="I98" s="42">
        <v>4558</v>
      </c>
      <c r="J98" s="42">
        <v>16254</v>
      </c>
      <c r="K98" s="42">
        <v>6682</v>
      </c>
      <c r="L98" s="42">
        <v>975</v>
      </c>
      <c r="M98" s="42">
        <v>13850</v>
      </c>
      <c r="N98" s="42">
        <v>2160</v>
      </c>
      <c r="O98" s="42">
        <v>8024</v>
      </c>
      <c r="P98" s="42">
        <v>3385</v>
      </c>
      <c r="Q98" s="42">
        <v>281</v>
      </c>
    </row>
    <row r="99" spans="1:22" x14ac:dyDescent="0.2">
      <c r="B99" s="19">
        <v>2008</v>
      </c>
      <c r="C99" s="42">
        <v>42201</v>
      </c>
      <c r="D99" s="42">
        <v>6423</v>
      </c>
      <c r="E99" s="42">
        <v>24645</v>
      </c>
      <c r="F99" s="42">
        <v>9852</v>
      </c>
      <c r="G99" s="42">
        <v>1281</v>
      </c>
      <c r="H99" s="42">
        <v>28499</v>
      </c>
      <c r="I99" s="42">
        <v>4472</v>
      </c>
      <c r="J99" s="42">
        <v>16458</v>
      </c>
      <c r="K99" s="42">
        <v>6582</v>
      </c>
      <c r="L99" s="42">
        <v>987</v>
      </c>
      <c r="M99" s="42">
        <v>13702</v>
      </c>
      <c r="N99" s="42">
        <v>1951</v>
      </c>
      <c r="O99" s="42">
        <v>8187</v>
      </c>
      <c r="P99" s="42">
        <v>3270</v>
      </c>
      <c r="Q99" s="42">
        <v>294</v>
      </c>
    </row>
    <row r="100" spans="1:22" x14ac:dyDescent="0.2">
      <c r="B100" s="19">
        <v>2009</v>
      </c>
      <c r="C100" s="42">
        <v>43227</v>
      </c>
      <c r="D100" s="42">
        <v>6468</v>
      </c>
      <c r="E100" s="42">
        <v>25057</v>
      </c>
      <c r="F100" s="42">
        <v>10258</v>
      </c>
      <c r="G100" s="42">
        <v>1444</v>
      </c>
      <c r="H100" s="42">
        <v>28591</v>
      </c>
      <c r="I100" s="42">
        <v>4355</v>
      </c>
      <c r="J100" s="42">
        <v>16336</v>
      </c>
      <c r="K100" s="42">
        <v>6757</v>
      </c>
      <c r="L100" s="42">
        <v>1143</v>
      </c>
      <c r="M100" s="42">
        <v>14636</v>
      </c>
      <c r="N100" s="42">
        <v>2113</v>
      </c>
      <c r="O100" s="42">
        <v>8721</v>
      </c>
      <c r="P100" s="42">
        <v>3501</v>
      </c>
      <c r="Q100" s="42">
        <v>301</v>
      </c>
    </row>
    <row r="101" spans="1:22" x14ac:dyDescent="0.2">
      <c r="B101" s="19">
        <v>2010</v>
      </c>
      <c r="C101" s="42">
        <v>42316</v>
      </c>
      <c r="D101" s="42">
        <v>6382</v>
      </c>
      <c r="E101" s="42">
        <v>24525</v>
      </c>
      <c r="F101" s="42">
        <v>10029</v>
      </c>
      <c r="G101" s="42">
        <v>1380</v>
      </c>
      <c r="H101" s="42">
        <v>27948</v>
      </c>
      <c r="I101" s="42">
        <v>4358</v>
      </c>
      <c r="J101" s="42">
        <v>15987</v>
      </c>
      <c r="K101" s="42">
        <v>6461</v>
      </c>
      <c r="L101" s="42">
        <v>1142</v>
      </c>
      <c r="M101" s="42">
        <v>14368</v>
      </c>
      <c r="N101" s="42">
        <v>2024</v>
      </c>
      <c r="O101" s="42">
        <v>8538</v>
      </c>
      <c r="P101" s="42">
        <v>3568</v>
      </c>
      <c r="Q101" s="42">
        <v>238</v>
      </c>
    </row>
    <row r="102" spans="1:22" x14ac:dyDescent="0.2">
      <c r="B102" s="19">
        <v>2011</v>
      </c>
      <c r="C102" s="42">
        <v>44583</v>
      </c>
      <c r="D102" s="42">
        <v>6603</v>
      </c>
      <c r="E102" s="42">
        <v>25430</v>
      </c>
      <c r="F102" s="42">
        <v>10927</v>
      </c>
      <c r="G102" s="42">
        <v>1623</v>
      </c>
      <c r="H102" s="42">
        <v>28800</v>
      </c>
      <c r="I102" s="42">
        <v>4358</v>
      </c>
      <c r="J102" s="42">
        <v>16299</v>
      </c>
      <c r="K102" s="42">
        <v>6825</v>
      </c>
      <c r="L102" s="42">
        <v>1318</v>
      </c>
      <c r="M102" s="42">
        <v>15783</v>
      </c>
      <c r="N102" s="42">
        <v>2245</v>
      </c>
      <c r="O102" s="42">
        <v>9131</v>
      </c>
      <c r="P102" s="42">
        <v>4102</v>
      </c>
      <c r="Q102" s="42">
        <v>305</v>
      </c>
    </row>
    <row r="103" spans="1:22" x14ac:dyDescent="0.2">
      <c r="B103" s="19">
        <v>2012</v>
      </c>
      <c r="C103" s="42">
        <v>44819</v>
      </c>
      <c r="D103" s="42">
        <v>6760</v>
      </c>
      <c r="E103" s="42">
        <v>25388</v>
      </c>
      <c r="F103" s="42">
        <v>11079</v>
      </c>
      <c r="G103" s="42">
        <v>1592</v>
      </c>
      <c r="H103" s="42">
        <v>28819</v>
      </c>
      <c r="I103" s="42">
        <v>4448</v>
      </c>
      <c r="J103" s="42">
        <v>16222</v>
      </c>
      <c r="K103" s="42">
        <v>6885</v>
      </c>
      <c r="L103" s="42">
        <v>1264</v>
      </c>
      <c r="M103" s="42">
        <v>16000</v>
      </c>
      <c r="N103" s="42">
        <v>2312</v>
      </c>
      <c r="O103" s="42">
        <v>9166</v>
      </c>
      <c r="P103" s="42">
        <v>4194</v>
      </c>
      <c r="Q103" s="42">
        <v>328</v>
      </c>
    </row>
    <row r="104" spans="1:22" s="1" customFormat="1" x14ac:dyDescent="0.2">
      <c r="B104" s="61">
        <v>2013</v>
      </c>
      <c r="C104" s="62">
        <v>44504</v>
      </c>
      <c r="D104" s="62">
        <v>6681</v>
      </c>
      <c r="E104" s="62">
        <v>25350</v>
      </c>
      <c r="F104" s="62">
        <v>10811</v>
      </c>
      <c r="G104" s="62">
        <v>1662</v>
      </c>
      <c r="H104" s="62">
        <v>29221</v>
      </c>
      <c r="I104" s="62">
        <v>4365</v>
      </c>
      <c r="J104" s="62">
        <v>16723</v>
      </c>
      <c r="K104" s="62">
        <v>6811</v>
      </c>
      <c r="L104" s="62">
        <v>1322</v>
      </c>
      <c r="M104" s="62">
        <v>15283</v>
      </c>
      <c r="N104" s="62">
        <v>2316</v>
      </c>
      <c r="O104" s="62">
        <v>8627</v>
      </c>
      <c r="P104" s="62">
        <v>4000</v>
      </c>
      <c r="Q104" s="62">
        <v>340</v>
      </c>
      <c r="R104" s="21"/>
      <c r="S104" s="21"/>
      <c r="T104" s="21"/>
      <c r="U104" s="21"/>
      <c r="V104" s="21"/>
    </row>
    <row r="105" spans="1:22" s="1" customFormat="1" x14ac:dyDescent="0.2">
      <c r="B105" s="61">
        <v>2014</v>
      </c>
      <c r="C105" s="62">
        <v>44338</v>
      </c>
      <c r="D105" s="62">
        <v>6636</v>
      </c>
      <c r="E105" s="62">
        <v>25213</v>
      </c>
      <c r="F105" s="62">
        <v>10759</v>
      </c>
      <c r="G105" s="62">
        <v>1730</v>
      </c>
      <c r="H105" s="62">
        <v>28748</v>
      </c>
      <c r="I105" s="62">
        <v>4244</v>
      </c>
      <c r="J105" s="62">
        <v>16548</v>
      </c>
      <c r="K105" s="62">
        <v>6577</v>
      </c>
      <c r="L105" s="62">
        <v>1379</v>
      </c>
      <c r="M105" s="62">
        <v>15590</v>
      </c>
      <c r="N105" s="62">
        <v>2392</v>
      </c>
      <c r="O105" s="62">
        <v>8665</v>
      </c>
      <c r="P105" s="62">
        <v>4182</v>
      </c>
      <c r="Q105" s="62">
        <v>351</v>
      </c>
      <c r="R105" s="21"/>
      <c r="S105" s="21"/>
      <c r="T105" s="21"/>
      <c r="U105" s="21"/>
      <c r="V105" s="21"/>
    </row>
    <row r="106" spans="1:22" x14ac:dyDescent="0.2">
      <c r="A106" s="1"/>
      <c r="B106" s="19">
        <v>2015</v>
      </c>
      <c r="C106" s="20">
        <v>46209</v>
      </c>
      <c r="D106" s="20">
        <v>7031</v>
      </c>
      <c r="E106" s="20">
        <v>26214</v>
      </c>
      <c r="F106" s="20">
        <v>11138</v>
      </c>
      <c r="G106" s="20">
        <v>1826</v>
      </c>
      <c r="H106" s="20">
        <v>29207</v>
      </c>
      <c r="I106" s="20">
        <v>4358</v>
      </c>
      <c r="J106" s="20">
        <v>16812</v>
      </c>
      <c r="K106" s="20">
        <v>6585</v>
      </c>
      <c r="L106" s="20">
        <v>1452</v>
      </c>
      <c r="M106" s="20">
        <v>17002</v>
      </c>
      <c r="N106" s="20">
        <v>2673</v>
      </c>
      <c r="O106" s="20">
        <v>9402</v>
      </c>
      <c r="P106" s="20">
        <v>4553</v>
      </c>
      <c r="Q106" s="20">
        <v>374</v>
      </c>
    </row>
    <row r="107" spans="1:22" x14ac:dyDescent="0.2">
      <c r="B107" s="19">
        <v>2016</v>
      </c>
      <c r="C107" s="20">
        <v>47205</v>
      </c>
      <c r="D107" s="20">
        <v>7105</v>
      </c>
      <c r="E107" s="20">
        <v>26395</v>
      </c>
      <c r="F107" s="20">
        <v>11813</v>
      </c>
      <c r="G107" s="20">
        <v>1892</v>
      </c>
      <c r="H107" s="20">
        <v>29540</v>
      </c>
      <c r="I107" s="20">
        <v>4377</v>
      </c>
      <c r="J107" s="20">
        <v>16870</v>
      </c>
      <c r="K107" s="20">
        <v>6809</v>
      </c>
      <c r="L107" s="20">
        <v>1484</v>
      </c>
      <c r="M107" s="20">
        <v>17665</v>
      </c>
      <c r="N107" s="20">
        <v>2728</v>
      </c>
      <c r="O107" s="20">
        <v>9525</v>
      </c>
      <c r="P107" s="20">
        <v>5004</v>
      </c>
      <c r="Q107" s="20">
        <v>408</v>
      </c>
    </row>
    <row r="108" spans="1:22" x14ac:dyDescent="0.2">
      <c r="B108" s="19">
        <v>2017</v>
      </c>
      <c r="C108" s="20">
        <v>48083</v>
      </c>
      <c r="D108" s="20">
        <v>7298</v>
      </c>
      <c r="E108" s="20">
        <v>26755</v>
      </c>
      <c r="F108" s="20">
        <v>11950</v>
      </c>
      <c r="G108" s="20">
        <v>2080</v>
      </c>
      <c r="H108" s="20">
        <v>30010</v>
      </c>
      <c r="I108" s="20">
        <v>4458</v>
      </c>
      <c r="J108" s="20">
        <v>17096</v>
      </c>
      <c r="K108" s="20">
        <v>6828</v>
      </c>
      <c r="L108" s="20">
        <v>1628</v>
      </c>
      <c r="M108" s="20">
        <v>18073</v>
      </c>
      <c r="N108" s="20">
        <v>2840</v>
      </c>
      <c r="O108" s="20">
        <v>9659</v>
      </c>
      <c r="P108" s="20">
        <v>5122</v>
      </c>
      <c r="Q108" s="20">
        <v>452</v>
      </c>
    </row>
    <row r="109" spans="1:22" x14ac:dyDescent="0.2">
      <c r="B109" s="19">
        <v>2018</v>
      </c>
      <c r="C109" s="20">
        <v>48759</v>
      </c>
      <c r="D109" s="20">
        <v>7331</v>
      </c>
      <c r="E109" s="20">
        <v>27019</v>
      </c>
      <c r="F109" s="20">
        <v>12075</v>
      </c>
      <c r="G109" s="20">
        <v>2334</v>
      </c>
      <c r="H109" s="20">
        <v>30067</v>
      </c>
      <c r="I109" s="20">
        <v>4354</v>
      </c>
      <c r="J109" s="20">
        <v>17096</v>
      </c>
      <c r="K109" s="20">
        <v>6810</v>
      </c>
      <c r="L109" s="20">
        <v>1807</v>
      </c>
      <c r="M109" s="20">
        <v>18692</v>
      </c>
      <c r="N109" s="20">
        <v>2977</v>
      </c>
      <c r="O109" s="20">
        <v>9923</v>
      </c>
      <c r="P109" s="20">
        <v>5265</v>
      </c>
      <c r="Q109" s="20">
        <v>527</v>
      </c>
    </row>
    <row r="110" spans="1:22" x14ac:dyDescent="0.2">
      <c r="B110" s="19">
        <v>2019</v>
      </c>
      <c r="C110" s="20">
        <v>49748</v>
      </c>
      <c r="D110" s="20">
        <v>7705</v>
      </c>
      <c r="E110" s="20">
        <v>27291</v>
      </c>
      <c r="F110" s="20">
        <v>12394</v>
      </c>
      <c r="G110" s="20">
        <v>2358</v>
      </c>
      <c r="H110" s="20">
        <v>30709</v>
      </c>
      <c r="I110" s="20">
        <v>4642</v>
      </c>
      <c r="J110" s="20">
        <v>17322</v>
      </c>
      <c r="K110" s="20">
        <v>6875</v>
      </c>
      <c r="L110" s="20">
        <v>1870</v>
      </c>
      <c r="M110" s="20">
        <v>19039</v>
      </c>
      <c r="N110" s="20">
        <v>3063</v>
      </c>
      <c r="O110" s="20">
        <v>9969</v>
      </c>
      <c r="P110" s="20">
        <v>5519</v>
      </c>
      <c r="Q110" s="20">
        <v>488</v>
      </c>
    </row>
    <row r="111" spans="1:22" x14ac:dyDescent="0.2">
      <c r="B111" s="19">
        <v>2020</v>
      </c>
      <c r="C111" s="20">
        <v>50497</v>
      </c>
      <c r="D111" s="20">
        <v>7752</v>
      </c>
      <c r="E111" s="20">
        <v>28046</v>
      </c>
      <c r="F111" s="20">
        <v>12282</v>
      </c>
      <c r="G111" s="20">
        <v>2417</v>
      </c>
      <c r="H111" s="20">
        <v>31520</v>
      </c>
      <c r="I111" s="20">
        <v>4767</v>
      </c>
      <c r="J111" s="20">
        <v>17982</v>
      </c>
      <c r="K111" s="20">
        <v>6856</v>
      </c>
      <c r="L111" s="20">
        <v>1915</v>
      </c>
      <c r="M111" s="20">
        <v>18977</v>
      </c>
      <c r="N111" s="20">
        <v>2985</v>
      </c>
      <c r="O111" s="20">
        <v>10064</v>
      </c>
      <c r="P111" s="20">
        <v>5426</v>
      </c>
      <c r="Q111" s="20">
        <v>502</v>
      </c>
      <c r="S111" s="21"/>
    </row>
    <row r="112" spans="1:22" s="1" customFormat="1" x14ac:dyDescent="0.2">
      <c r="B112" s="61">
        <v>2021</v>
      </c>
      <c r="C112" s="21">
        <v>49601</v>
      </c>
      <c r="D112" s="21">
        <v>7601</v>
      </c>
      <c r="E112" s="21">
        <v>26823</v>
      </c>
      <c r="F112" s="21">
        <v>12509</v>
      </c>
      <c r="G112" s="21">
        <v>2668</v>
      </c>
      <c r="H112" s="21">
        <v>30123</v>
      </c>
      <c r="I112" s="21">
        <v>4514</v>
      </c>
      <c r="J112" s="21">
        <v>16849</v>
      </c>
      <c r="K112" s="21">
        <v>6697</v>
      </c>
      <c r="L112" s="21">
        <v>2063</v>
      </c>
      <c r="M112" s="21">
        <v>19478</v>
      </c>
      <c r="N112" s="21">
        <v>3087</v>
      </c>
      <c r="O112" s="21">
        <v>9974</v>
      </c>
      <c r="P112" s="21">
        <v>5812</v>
      </c>
      <c r="Q112" s="21">
        <v>605</v>
      </c>
      <c r="R112" s="21"/>
      <c r="S112" s="21"/>
      <c r="T112" s="21"/>
      <c r="U112" s="21"/>
      <c r="V112" s="21"/>
    </row>
    <row r="113" spans="2:22" s="1" customFormat="1" x14ac:dyDescent="0.2">
      <c r="B113" s="61">
        <v>2022</v>
      </c>
      <c r="C113" s="21">
        <v>48956</v>
      </c>
      <c r="D113" s="21">
        <v>7448</v>
      </c>
      <c r="E113" s="21">
        <v>26266</v>
      </c>
      <c r="F113" s="21">
        <v>12549</v>
      </c>
      <c r="G113" s="21">
        <v>2693</v>
      </c>
      <c r="H113" s="21">
        <v>29159</v>
      </c>
      <c r="I113" s="21">
        <v>4487</v>
      </c>
      <c r="J113" s="21">
        <v>15957</v>
      </c>
      <c r="K113" s="21">
        <v>6608</v>
      </c>
      <c r="L113" s="21">
        <v>2107</v>
      </c>
      <c r="M113" s="21">
        <v>19797</v>
      </c>
      <c r="N113" s="21">
        <v>2961</v>
      </c>
      <c r="O113" s="21">
        <v>10309</v>
      </c>
      <c r="P113" s="21">
        <v>5941</v>
      </c>
      <c r="Q113" s="21">
        <v>586</v>
      </c>
      <c r="R113" s="21"/>
      <c r="S113" s="21"/>
      <c r="T113" s="21"/>
      <c r="U113" s="21"/>
      <c r="V113" s="21"/>
    </row>
    <row r="114" spans="2:22" ht="13.5" thickBot="1" x14ac:dyDescent="0.25">
      <c r="B114" s="110">
        <v>2023</v>
      </c>
      <c r="C114" s="107">
        <v>50289</v>
      </c>
      <c r="D114" s="107">
        <v>7619</v>
      </c>
      <c r="E114" s="107">
        <v>26840</v>
      </c>
      <c r="F114" s="107">
        <v>12853</v>
      </c>
      <c r="G114" s="107">
        <v>2977</v>
      </c>
      <c r="H114" s="107">
        <v>28549</v>
      </c>
      <c r="I114" s="107">
        <v>4170</v>
      </c>
      <c r="J114" s="107">
        <v>15659</v>
      </c>
      <c r="K114" s="107">
        <v>6482</v>
      </c>
      <c r="L114" s="107">
        <v>2238</v>
      </c>
      <c r="M114" s="107">
        <v>21740</v>
      </c>
      <c r="N114" s="107">
        <v>3449</v>
      </c>
      <c r="O114" s="107">
        <v>11181</v>
      </c>
      <c r="P114" s="107">
        <v>6371</v>
      </c>
      <c r="Q114" s="107">
        <v>739</v>
      </c>
    </row>
    <row r="115" spans="2:22" ht="14.25" x14ac:dyDescent="0.2">
      <c r="C115" s="63"/>
      <c r="D115" s="63"/>
      <c r="E115" s="63"/>
      <c r="F115" s="63"/>
      <c r="G115" s="63"/>
      <c r="H115" s="63"/>
      <c r="I115" s="63"/>
      <c r="J115" s="63"/>
      <c r="K115" s="63"/>
      <c r="L115" s="63"/>
      <c r="M115" s="63"/>
      <c r="N115" s="63"/>
      <c r="O115" s="63"/>
      <c r="P115" s="63"/>
      <c r="Q115" s="63"/>
    </row>
    <row r="116" spans="2:22" ht="14.25" x14ac:dyDescent="0.2">
      <c r="C116" s="63"/>
      <c r="D116" s="63"/>
      <c r="E116" s="63"/>
      <c r="F116" s="63"/>
      <c r="G116" s="63"/>
      <c r="H116" s="63"/>
      <c r="I116" s="63"/>
      <c r="J116" s="63"/>
      <c r="K116" s="63"/>
      <c r="L116" s="63"/>
      <c r="M116" s="63"/>
      <c r="N116" s="63"/>
      <c r="O116" s="63"/>
      <c r="P116" s="63"/>
      <c r="Q116" s="63"/>
    </row>
    <row r="118" spans="2:22" x14ac:dyDescent="0.2">
      <c r="C118" s="20"/>
      <c r="D118" s="20"/>
      <c r="E118" s="20"/>
      <c r="F118" s="20"/>
      <c r="G118" s="20"/>
      <c r="H118" s="20"/>
      <c r="I118" s="20"/>
      <c r="J118" s="20"/>
      <c r="K118" s="20"/>
      <c r="L118" s="20"/>
      <c r="M118" s="20"/>
      <c r="N118" s="20"/>
      <c r="O118" s="20"/>
      <c r="P118" s="20"/>
      <c r="Q118" s="20"/>
    </row>
  </sheetData>
  <mergeCells count="8">
    <mergeCell ref="M4:Q4"/>
    <mergeCell ref="B62:B63"/>
    <mergeCell ref="C62:G62"/>
    <mergeCell ref="H62:L62"/>
    <mergeCell ref="M62:Q62"/>
    <mergeCell ref="B4:B5"/>
    <mergeCell ref="C4:G4"/>
    <mergeCell ref="H4:L4"/>
  </mergeCells>
  <phoneticPr fontId="29" type="noConversion"/>
  <pageMargins left="0.78740157480314965" right="0.59055118110236227" top="0.78740157480314965" bottom="0.86614173228346458" header="0.51181102362204722" footer="0.35433070866141736"/>
  <pageSetup paperSize="9" scale="5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29</vt:i4>
      </vt:variant>
    </vt:vector>
  </HeadingPairs>
  <TitlesOfParts>
    <vt:vector size="53"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Karte</vt:lpstr>
      <vt:lpstr>Methodische Hinweise</vt:lpstr>
      <vt:lpstr>Inhaltsverzeichnis!Druckbereich</vt:lpstr>
      <vt:lpstr>Karte!Druckbereich</vt:lpstr>
      <vt:lpstr>'Methodische Hinweise'!Druckbereich</vt:lpstr>
      <vt:lpstr>'T1'!Druckbereich</vt:lpstr>
      <vt:lpstr>'T10'!Druckbereich</vt:lpstr>
      <vt:lpstr>'T11'!Druckbereich</vt:lpstr>
      <vt:lpstr>'T14'!Druckbereich</vt:lpstr>
      <vt:lpstr>'T15'!Druckbereich</vt:lpstr>
      <vt:lpstr>'T16'!Druckbereich</vt:lpstr>
      <vt:lpstr>'T17'!Druckbereich</vt:lpstr>
      <vt:lpstr>'T18'!Druckbereich</vt:lpstr>
      <vt:lpstr>'T19'!Druckbereich</vt:lpstr>
      <vt:lpstr>'T2'!Druckbereich</vt:lpstr>
      <vt:lpstr>'T20'!Druckbereich</vt:lpstr>
      <vt:lpstr>'T21'!Druckbereich</vt:lpstr>
      <vt:lpstr>'T3'!Druckbereich</vt:lpstr>
      <vt:lpstr>'T4'!Druckbereich</vt:lpstr>
      <vt:lpstr>'T5'!Druckbereich</vt:lpstr>
      <vt:lpstr>'T6'!Druckbereich</vt:lpstr>
      <vt:lpstr>'T7'!Druckbereich</vt:lpstr>
      <vt:lpstr>'T8'!Druckbereich</vt:lpstr>
      <vt:lpstr>'T9'!Druckbereich</vt:lpstr>
      <vt:lpstr>'T12'!Drucktitel</vt:lpstr>
      <vt:lpstr>'T13'!Drucktitel</vt:lpstr>
      <vt:lpstr>'T17'!Drucktitel</vt:lpstr>
      <vt:lpstr>'T18'!Drucktitel</vt:lpstr>
      <vt:lpstr>'T19'!Drucktitel</vt:lpstr>
      <vt:lpstr>'T20'!Drucktitel</vt:lpstr>
      <vt:lpstr>'T21'!Drucktitel</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Zanetta Andrea  DFRSTAAG</cp:lastModifiedBy>
  <cp:lastPrinted>2020-03-13T08:56:35Z</cp:lastPrinted>
  <dcterms:created xsi:type="dcterms:W3CDTF">2013-01-17T15:04:55Z</dcterms:created>
  <dcterms:modified xsi:type="dcterms:W3CDTF">2024-03-12T16:04:43Z</dcterms:modified>
</cp:coreProperties>
</file>